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605" windowHeight="11205"/>
  </bookViews>
  <sheets>
    <sheet name="4 09" sheetId="2" r:id="rId1"/>
  </sheets>
  <definedNames>
    <definedName name="_xlnm.Print_Area" localSheetId="0">'4 09'!$A$1:$H$18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56" i="2" l="1"/>
  <c r="G54" i="2" l="1"/>
  <c r="G52" i="2"/>
  <c r="G50" i="2"/>
  <c r="G48" i="2"/>
  <c r="G56" i="2" s="1"/>
  <c r="F54" i="2"/>
  <c r="F52" i="2"/>
  <c r="F50" i="2"/>
  <c r="F48" i="2"/>
  <c r="F46" i="2"/>
  <c r="G37" i="2"/>
  <c r="F37" i="2"/>
  <c r="I29" i="2"/>
  <c r="I31" i="2"/>
  <c r="I33" i="2"/>
  <c r="I35" i="2"/>
  <c r="I27" i="2"/>
  <c r="U29" i="2"/>
  <c r="U27" i="2"/>
  <c r="S54" i="2"/>
  <c r="S52" i="2"/>
  <c r="S50" i="2"/>
  <c r="S48" i="2"/>
  <c r="S56" i="2" s="1"/>
  <c r="R54" i="2"/>
  <c r="R52" i="2"/>
  <c r="R50" i="2"/>
  <c r="R48" i="2"/>
  <c r="R46" i="2"/>
  <c r="Q46" i="2"/>
  <c r="S37" i="2"/>
  <c r="R37" i="2"/>
  <c r="U31" i="2"/>
  <c r="U33" i="2"/>
  <c r="U35" i="2"/>
  <c r="R56" i="2" l="1"/>
  <c r="F56" i="2"/>
  <c r="D46" i="2"/>
  <c r="D52" i="2"/>
  <c r="C52" i="2" l="1"/>
  <c r="T50" i="2" l="1"/>
  <c r="Q48" i="2"/>
  <c r="O54" i="2"/>
  <c r="Q52" i="2"/>
  <c r="O52" i="2"/>
  <c r="Q50" i="2"/>
  <c r="O50" i="2"/>
  <c r="P48" i="2"/>
  <c r="O48" i="2"/>
  <c r="P46" i="2"/>
  <c r="O46" i="2"/>
  <c r="C48" i="2"/>
  <c r="D48" i="2"/>
  <c r="E48" i="2"/>
  <c r="C50" i="2"/>
  <c r="E50" i="2"/>
  <c r="H50" i="2"/>
  <c r="C54" i="2"/>
  <c r="E46" i="2"/>
  <c r="C46" i="2"/>
  <c r="T37" i="2"/>
  <c r="Q37" i="2"/>
  <c r="P37" i="2"/>
  <c r="O37" i="2"/>
  <c r="D37" i="2"/>
  <c r="E37" i="2"/>
  <c r="H37" i="2"/>
  <c r="C37" i="2"/>
  <c r="T54" i="2"/>
  <c r="Q54" i="2"/>
  <c r="P54" i="2"/>
  <c r="T52" i="2"/>
  <c r="P52" i="2"/>
  <c r="P50" i="2"/>
  <c r="U46" i="2" l="1"/>
  <c r="I46" i="2"/>
  <c r="U50" i="2"/>
  <c r="U48" i="2"/>
  <c r="I48" i="2"/>
  <c r="U37" i="2"/>
  <c r="U52" i="2"/>
  <c r="U54" i="2"/>
  <c r="T56" i="2"/>
  <c r="I37" i="2"/>
  <c r="C56" i="2"/>
  <c r="Q56" i="2"/>
  <c r="P56" i="2"/>
  <c r="O56" i="2"/>
  <c r="H54" i="2"/>
  <c r="E54" i="2"/>
  <c r="D54" i="2"/>
  <c r="H52" i="2"/>
  <c r="E52" i="2"/>
  <c r="D50" i="2"/>
  <c r="I50" i="2" s="1"/>
  <c r="P61" i="2" l="1"/>
  <c r="I52" i="2"/>
  <c r="I54" i="2"/>
  <c r="H56" i="2"/>
  <c r="E56" i="2"/>
  <c r="D56" i="2"/>
  <c r="I56" i="2" s="1"/>
  <c r="D61" i="2" l="1"/>
</calcChain>
</file>

<file path=xl/sharedStrings.xml><?xml version="1.0" encoding="utf-8"?>
<sst xmlns="http://schemas.openxmlformats.org/spreadsheetml/2006/main" count="215" uniqueCount="59">
  <si>
    <t>ВОЗРАСТНАЯ ГРУППА</t>
  </si>
  <si>
    <t>I</t>
  </si>
  <si>
    <t>II</t>
  </si>
  <si>
    <t>III</t>
  </si>
  <si>
    <t>IV</t>
  </si>
  <si>
    <t>V</t>
  </si>
  <si>
    <t>№ уровня</t>
  </si>
  <si>
    <t>Любитель</t>
  </si>
  <si>
    <t>ШВЛХ</t>
  </si>
  <si>
    <t>ДЮСШ "Нефтяник", "Нефтехимик"</t>
  </si>
  <si>
    <t>Мастер</t>
  </si>
  <si>
    <t>Профессиональный контракт</t>
  </si>
  <si>
    <t>2. Kоманда</t>
  </si>
  <si>
    <t>ИТОГО</t>
  </si>
  <si>
    <t>ВСЕГО</t>
  </si>
  <si>
    <t>Среднее значение:</t>
  </si>
  <si>
    <t xml:space="preserve"> = </t>
  </si>
  <si>
    <t xml:space="preserve"> балла</t>
  </si>
  <si>
    <t>минимум</t>
  </si>
  <si>
    <t>максимум</t>
  </si>
  <si>
    <t>Любитель +</t>
  </si>
  <si>
    <t xml:space="preserve">Школьник </t>
  </si>
  <si>
    <t>Школьник +</t>
  </si>
  <si>
    <t>Подростковый дворовый клуб</t>
  </si>
  <si>
    <t>Региональная ДЮСШ, либо учеба без завершения в ДЮСШ "Нефтяник", "Нефтехимик"</t>
  </si>
  <si>
    <t xml:space="preserve">  </t>
  </si>
  <si>
    <t>Приложение№1</t>
  </si>
  <si>
    <t>5.  Определение Дивизиона:</t>
  </si>
  <si>
    <t>СПОРТШКОЛЬНИК</t>
  </si>
  <si>
    <t xml:space="preserve">ЛЮБИТЕЛЬ                 </t>
  </si>
  <si>
    <t xml:space="preserve">МАСТЕР                   </t>
  </si>
  <si>
    <t>СТАТУС ИГРОКА</t>
  </si>
  <si>
    <t>Алгоритм оценки статуса команды, определения Дивизиона</t>
  </si>
  <si>
    <t>3. Общая сумма баллов команды</t>
  </si>
  <si>
    <t>4. Статус команды</t>
  </si>
  <si>
    <t xml:space="preserve">ШАГ 1:  определяем статус / оценку каждого игрока                           </t>
  </si>
  <si>
    <t xml:space="preserve">ШАГ 3:        Программа автоматически суммирует умноженные баллы на количество игроков. </t>
  </si>
  <si>
    <t>ШАГ 4:            По среднему значеню определяем статус команды и находим свой дивизион</t>
  </si>
  <si>
    <t>балла</t>
  </si>
  <si>
    <t>Дивизион</t>
  </si>
  <si>
    <t>Аббревиатура</t>
  </si>
  <si>
    <t>Баллы</t>
  </si>
  <si>
    <t>ШАГ 2:        Проставляем количество игроков команды, в соответствии со статусом и возрастой группой в таблицу.  В правой нижней ячейке - программа автоматически суммирует общее количество игроков в команде)</t>
  </si>
  <si>
    <t>Пример</t>
  </si>
  <si>
    <t>Команда"__________" г. __________________________</t>
  </si>
  <si>
    <t>"А"</t>
  </si>
  <si>
    <t>"B"</t>
  </si>
  <si>
    <t>"C"</t>
  </si>
  <si>
    <t>45-49 лет</t>
  </si>
  <si>
    <t>18- 29 лет</t>
  </si>
  <si>
    <t>30-39 лет</t>
  </si>
  <si>
    <t>40-44 года</t>
  </si>
  <si>
    <t>50-54 года</t>
  </si>
  <si>
    <t>от 55 лет</t>
  </si>
  <si>
    <t>18-29 лет</t>
  </si>
  <si>
    <t>30-39 года</t>
  </si>
  <si>
    <t>40-44 лет</t>
  </si>
  <si>
    <t>Индивидуальная надбавка игрока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</si>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</sst>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00"/>
    <numFmt numFmtId="166" formatCode="#,##0.000"/>
    <numFmt numFmtId="167" formatCode="#,##0.00\ &quot;₽&quot;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276">
    <xf numFmtId="0" fontId="0" fillId="0" borderId="0" xfId="0"/>
    <xf numFmtId="0" fontId="0" fillId="0" borderId="0" xfId="0" applyBorder="1"/>
    <xf numFmtId="0" fontId="0" fillId="3" borderId="0" xfId="0" applyFill="1" applyBorder="1" applyAlignment="1">
      <alignment horizontal="center"/>
    </xf>
    <xf numFmtId="164" fontId="0" fillId="3" borderId="0" xfId="0" applyNumberFormat="1" applyFill="1" applyBorder="1" applyAlignment="1">
      <alignment horizontal="center" vertical="center"/>
    </xf>
    <xf numFmtId="0" fontId="0" fillId="4" borderId="0" xfId="0" applyFill="1"/>
    <xf numFmtId="0" fontId="0" fillId="2" borderId="0" xfId="0" applyFill="1" applyAlignment="1">
      <alignment horizontal="center"/>
    </xf>
    <xf numFmtId="0" fontId="1" fillId="0" borderId="0" xfId="0" applyFont="1"/>
    <xf numFmtId="0" fontId="2" fillId="0" borderId="0" xfId="0" applyFont="1"/>
    <xf numFmtId="0" fontId="7" fillId="0" borderId="0" xfId="0" applyFont="1"/>
    <xf numFmtId="0" fontId="7" fillId="3" borderId="0" xfId="0" applyFont="1" applyFill="1" applyBorder="1"/>
    <xf numFmtId="0" fontId="10" fillId="0" borderId="0" xfId="0" applyFont="1" applyAlignment="1">
      <alignment vertical="center"/>
    </xf>
    <xf numFmtId="0" fontId="12" fillId="0" borderId="0" xfId="0" applyFont="1"/>
    <xf numFmtId="0" fontId="10" fillId="0" borderId="1" xfId="0" applyFont="1" applyBorder="1"/>
    <xf numFmtId="0" fontId="11" fillId="0" borderId="1" xfId="0" applyFont="1" applyBorder="1"/>
    <xf numFmtId="0" fontId="11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3" fillId="3" borderId="1" xfId="0" applyFont="1" applyFill="1" applyBorder="1"/>
    <xf numFmtId="3" fontId="13" fillId="3" borderId="1" xfId="0" applyNumberFormat="1" applyFont="1" applyFill="1" applyBorder="1" applyAlignment="1">
      <alignment horizontal="center" vertical="center"/>
    </xf>
    <xf numFmtId="0" fontId="15" fillId="0" borderId="0" xfId="0" applyFont="1"/>
    <xf numFmtId="0" fontId="13" fillId="0" borderId="0" xfId="0" applyFont="1"/>
    <xf numFmtId="0" fontId="10" fillId="0" borderId="1" xfId="0" applyFont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3" fontId="14" fillId="2" borderId="1" xfId="0" applyNumberFormat="1" applyFont="1" applyFill="1" applyBorder="1" applyAlignment="1">
      <alignment horizontal="center" vertical="center"/>
    </xf>
    <xf numFmtId="4" fontId="13" fillId="3" borderId="1" xfId="0" applyNumberFormat="1" applyFont="1" applyFill="1" applyBorder="1" applyAlignment="1">
      <alignment horizontal="center" vertical="center"/>
    </xf>
    <xf numFmtId="0" fontId="13" fillId="2" borderId="0" xfId="0" applyFont="1" applyFill="1"/>
    <xf numFmtId="0" fontId="15" fillId="0" borderId="1" xfId="0" applyFont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3" fillId="0" borderId="0" xfId="0" applyFont="1" applyAlignment="1"/>
    <xf numFmtId="0" fontId="12" fillId="0" borderId="7" xfId="0" applyFont="1" applyBorder="1"/>
    <xf numFmtId="0" fontId="16" fillId="3" borderId="9" xfId="0" applyFont="1" applyFill="1" applyBorder="1" applyAlignment="1">
      <alignment horizontal="left"/>
    </xf>
    <xf numFmtId="0" fontId="15" fillId="2" borderId="1" xfId="0" applyFont="1" applyFill="1" applyBorder="1"/>
    <xf numFmtId="0" fontId="1" fillId="0" borderId="0" xfId="0" applyFont="1" applyFill="1"/>
    <xf numFmtId="0" fontId="0" fillId="0" borderId="0" xfId="0" applyFill="1"/>
    <xf numFmtId="0" fontId="7" fillId="0" borderId="0" xfId="0" applyFont="1" applyFill="1"/>
    <xf numFmtId="0" fontId="2" fillId="0" borderId="0" xfId="0" applyFont="1" applyFill="1"/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5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/>
    <xf numFmtId="3" fontId="7" fillId="0" borderId="0" xfId="0" applyNumberFormat="1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/>
    <xf numFmtId="4" fontId="7" fillId="0" borderId="0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/>
    <xf numFmtId="0" fontId="12" fillId="0" borderId="0" xfId="0" applyFont="1" applyFill="1"/>
    <xf numFmtId="0" fontId="12" fillId="0" borderId="11" xfId="0" applyFont="1" applyFill="1" applyBorder="1"/>
    <xf numFmtId="0" fontId="12" fillId="0" borderId="0" xfId="0" applyFont="1" applyFill="1" applyAlignment="1">
      <alignment horizontal="center"/>
    </xf>
    <xf numFmtId="0" fontId="15" fillId="0" borderId="1" xfId="0" applyFont="1" applyFill="1" applyBorder="1"/>
    <xf numFmtId="0" fontId="0" fillId="3" borderId="0" xfId="0" applyFill="1"/>
    <xf numFmtId="0" fontId="1" fillId="3" borderId="0" xfId="0" applyFont="1" applyFill="1" applyBorder="1"/>
    <xf numFmtId="0" fontId="0" fillId="3" borderId="0" xfId="0" applyFill="1" applyBorder="1"/>
    <xf numFmtId="0" fontId="5" fillId="3" borderId="0" xfId="0" applyFont="1" applyFill="1" applyBorder="1"/>
    <xf numFmtId="0" fontId="4" fillId="3" borderId="0" xfId="0" applyFont="1" applyFill="1" applyBorder="1"/>
    <xf numFmtId="0" fontId="4" fillId="3" borderId="0" xfId="0" applyFont="1" applyFill="1" applyBorder="1" applyAlignment="1">
      <alignment horizontal="left" vertical="top" wrapText="1"/>
    </xf>
    <xf numFmtId="0" fontId="3" fillId="3" borderId="0" xfId="0" applyFont="1" applyFill="1" applyBorder="1" applyAlignment="1">
      <alignment wrapText="1"/>
    </xf>
    <xf numFmtId="0" fontId="4" fillId="3" borderId="0" xfId="0" applyFont="1" applyFill="1" applyBorder="1" applyAlignment="1">
      <alignment wrapText="1"/>
    </xf>
    <xf numFmtId="0" fontId="4" fillId="3" borderId="0" xfId="0" applyFont="1" applyFill="1" applyBorder="1" applyAlignment="1"/>
    <xf numFmtId="3" fontId="7" fillId="3" borderId="0" xfId="0" applyNumberFormat="1" applyFont="1" applyFill="1" applyBorder="1" applyAlignment="1">
      <alignment horizontal="center" vertical="center"/>
    </xf>
    <xf numFmtId="3" fontId="6" fillId="3" borderId="0" xfId="0" applyNumberFormat="1" applyFont="1" applyFill="1" applyBorder="1" applyAlignment="1">
      <alignment horizontal="center" vertical="center"/>
    </xf>
    <xf numFmtId="4" fontId="7" fillId="3" borderId="0" xfId="0" applyNumberFormat="1" applyFont="1" applyFill="1" applyBorder="1" applyAlignment="1">
      <alignment horizontal="center" vertical="center"/>
    </xf>
    <xf numFmtId="4" fontId="6" fillId="3" borderId="0" xfId="0" applyNumberFormat="1" applyFont="1" applyFill="1" applyBorder="1" applyAlignment="1">
      <alignment horizontal="center" vertical="center"/>
    </xf>
    <xf numFmtId="0" fontId="6" fillId="3" borderId="0" xfId="0" applyFont="1" applyFill="1" applyBorder="1"/>
    <xf numFmtId="0" fontId="0" fillId="3" borderId="0" xfId="0" applyFill="1" applyAlignment="1">
      <alignment horizontal="center"/>
    </xf>
    <xf numFmtId="0" fontId="12" fillId="0" borderId="0" xfId="0" applyFont="1" applyBorder="1"/>
    <xf numFmtId="0" fontId="17" fillId="3" borderId="1" xfId="1" applyNumberFormat="1" applyFont="1" applyFill="1" applyBorder="1" applyAlignment="1">
      <alignment horizontal="center"/>
    </xf>
    <xf numFmtId="165" fontId="17" fillId="3" borderId="5" xfId="0" applyNumberFormat="1" applyFont="1" applyFill="1" applyBorder="1" applyAlignment="1">
      <alignment horizontal="center"/>
    </xf>
    <xf numFmtId="165" fontId="17" fillId="0" borderId="11" xfId="0" applyNumberFormat="1" applyFont="1" applyFill="1" applyBorder="1" applyAlignment="1">
      <alignment horizontal="center"/>
    </xf>
    <xf numFmtId="165" fontId="17" fillId="0" borderId="12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23" xfId="0" applyFont="1" applyBorder="1" applyAlignment="1">
      <alignment vertical="center"/>
    </xf>
    <xf numFmtId="0" fontId="11" fillId="0" borderId="23" xfId="0" applyFont="1" applyBorder="1" applyAlignment="1">
      <alignment vertical="center"/>
    </xf>
    <xf numFmtId="0" fontId="11" fillId="0" borderId="23" xfId="0" applyFont="1" applyBorder="1" applyAlignment="1">
      <alignment horizontal="left" vertical="center" wrapText="1"/>
    </xf>
    <xf numFmtId="0" fontId="10" fillId="0" borderId="23" xfId="0" applyFont="1" applyBorder="1" applyAlignment="1">
      <alignment vertical="center" wrapText="1"/>
    </xf>
    <xf numFmtId="0" fontId="11" fillId="0" borderId="23" xfId="0" applyFont="1" applyBorder="1" applyAlignment="1">
      <alignment vertical="center" wrapText="1"/>
    </xf>
    <xf numFmtId="0" fontId="11" fillId="0" borderId="24" xfId="0" applyFont="1" applyBorder="1" applyAlignment="1">
      <alignment vertical="center"/>
    </xf>
    <xf numFmtId="0" fontId="14" fillId="0" borderId="0" xfId="0" applyFont="1" applyBorder="1" applyAlignment="1">
      <alignment horizontal="center"/>
    </xf>
    <xf numFmtId="0" fontId="16" fillId="0" borderId="10" xfId="0" applyFont="1" applyFill="1" applyBorder="1" applyAlignment="1">
      <alignment horizontal="left"/>
    </xf>
    <xf numFmtId="0" fontId="15" fillId="0" borderId="11" xfId="0" applyFont="1" applyFill="1" applyBorder="1" applyAlignment="1">
      <alignment horizontal="center"/>
    </xf>
    <xf numFmtId="0" fontId="16" fillId="3" borderId="10" xfId="0" applyFont="1" applyFill="1" applyBorder="1" applyAlignment="1">
      <alignment horizontal="left"/>
    </xf>
    <xf numFmtId="165" fontId="17" fillId="3" borderId="11" xfId="0" applyNumberFormat="1" applyFont="1" applyFill="1" applyBorder="1" applyAlignment="1">
      <alignment horizontal="center"/>
    </xf>
    <xf numFmtId="165" fontId="17" fillId="3" borderId="12" xfId="0" applyNumberFormat="1" applyFont="1" applyFill="1" applyBorder="1" applyAlignment="1">
      <alignment horizontal="center"/>
    </xf>
    <xf numFmtId="0" fontId="12" fillId="0" borderId="25" xfId="0" applyFont="1" applyBorder="1"/>
    <xf numFmtId="0" fontId="12" fillId="0" borderId="0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6" fillId="3" borderId="15" xfId="0" applyFont="1" applyFill="1" applyBorder="1" applyAlignment="1">
      <alignment horizontal="left"/>
    </xf>
    <xf numFmtId="0" fontId="15" fillId="0" borderId="3" xfId="0" applyFont="1" applyBorder="1" applyAlignment="1">
      <alignment horizontal="center"/>
    </xf>
    <xf numFmtId="0" fontId="12" fillId="0" borderId="3" xfId="0" applyFont="1" applyBorder="1" applyAlignment="1">
      <alignment horizontal="left"/>
    </xf>
    <xf numFmtId="165" fontId="17" fillId="3" borderId="3" xfId="0" applyNumberFormat="1" applyFont="1" applyFill="1" applyBorder="1" applyAlignment="1">
      <alignment horizontal="center"/>
    </xf>
    <xf numFmtId="165" fontId="17" fillId="3" borderId="26" xfId="0" applyNumberFormat="1" applyFont="1" applyFill="1" applyBorder="1" applyAlignment="1">
      <alignment horizontal="center"/>
    </xf>
    <xf numFmtId="0" fontId="17" fillId="0" borderId="27" xfId="0" applyFont="1" applyBorder="1"/>
    <xf numFmtId="0" fontId="17" fillId="0" borderId="28" xfId="0" applyFont="1" applyBorder="1"/>
    <xf numFmtId="0" fontId="12" fillId="0" borderId="30" xfId="0" applyFont="1" applyBorder="1"/>
    <xf numFmtId="0" fontId="17" fillId="0" borderId="27" xfId="0" applyFont="1" applyFill="1" applyBorder="1"/>
    <xf numFmtId="0" fontId="15" fillId="0" borderId="28" xfId="0" applyFont="1" applyFill="1" applyBorder="1"/>
    <xf numFmtId="3" fontId="13" fillId="3" borderId="11" xfId="0" applyNumberFormat="1" applyFont="1" applyFill="1" applyBorder="1" applyAlignment="1">
      <alignment horizontal="center" vertical="center"/>
    </xf>
    <xf numFmtId="3" fontId="14" fillId="3" borderId="12" xfId="0" applyNumberFormat="1" applyFont="1" applyFill="1" applyBorder="1" applyAlignment="1">
      <alignment horizontal="center" vertical="center"/>
    </xf>
    <xf numFmtId="0" fontId="13" fillId="3" borderId="20" xfId="0" applyFont="1" applyFill="1" applyBorder="1"/>
    <xf numFmtId="0" fontId="15" fillId="3" borderId="6" xfId="0" applyFont="1" applyFill="1" applyBorder="1" applyAlignment="1">
      <alignment horizontal="center"/>
    </xf>
    <xf numFmtId="3" fontId="13" fillId="3" borderId="21" xfId="0" applyNumberFormat="1" applyFont="1" applyFill="1" applyBorder="1" applyAlignment="1">
      <alignment horizontal="center" vertical="center"/>
    </xf>
    <xf numFmtId="0" fontId="13" fillId="3" borderId="24" xfId="0" applyFont="1" applyFill="1" applyBorder="1" applyAlignment="1">
      <alignment vertical="center"/>
    </xf>
    <xf numFmtId="0" fontId="13" fillId="0" borderId="0" xfId="0" applyFont="1" applyAlignment="1">
      <alignment horizontal="center"/>
    </xf>
    <xf numFmtId="0" fontId="13" fillId="2" borderId="0" xfId="0" applyFont="1" applyFill="1" applyAlignment="1">
      <alignment horizontal="center"/>
    </xf>
    <xf numFmtId="0" fontId="16" fillId="0" borderId="0" xfId="0" applyFont="1" applyFill="1" applyAlignment="1"/>
    <xf numFmtId="0" fontId="12" fillId="0" borderId="34" xfId="0" applyFont="1" applyBorder="1" applyAlignment="1"/>
    <xf numFmtId="0" fontId="12" fillId="0" borderId="0" xfId="0" applyFont="1" applyBorder="1" applyAlignment="1"/>
    <xf numFmtId="0" fontId="15" fillId="3" borderId="0" xfId="0" applyFont="1" applyFill="1" applyBorder="1" applyAlignment="1">
      <alignment wrapText="1"/>
    </xf>
    <xf numFmtId="2" fontId="13" fillId="3" borderId="21" xfId="0" applyNumberFormat="1" applyFont="1" applyFill="1" applyBorder="1" applyAlignment="1">
      <alignment horizontal="center" vertical="center"/>
    </xf>
    <xf numFmtId="2" fontId="13" fillId="3" borderId="11" xfId="0" applyNumberFormat="1" applyFont="1" applyFill="1" applyBorder="1" applyAlignment="1">
      <alignment horizontal="center" vertical="center"/>
    </xf>
    <xf numFmtId="165" fontId="14" fillId="0" borderId="0" xfId="0" applyNumberFormat="1" applyFont="1" applyAlignment="1"/>
    <xf numFmtId="165" fontId="14" fillId="2" borderId="0" xfId="0" applyNumberFormat="1" applyFont="1" applyFill="1"/>
    <xf numFmtId="0" fontId="14" fillId="0" borderId="0" xfId="0" applyFont="1" applyBorder="1" applyAlignment="1">
      <alignment horizontal="center"/>
    </xf>
    <xf numFmtId="4" fontId="0" fillId="0" borderId="0" xfId="0" applyNumberForma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3" fontId="0" fillId="0" borderId="0" xfId="0" applyNumberForma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2" fillId="0" borderId="34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7" fillId="0" borderId="28" xfId="0" applyFont="1" applyBorder="1" applyAlignment="1">
      <alignment horizontal="center"/>
    </xf>
    <xf numFmtId="166" fontId="14" fillId="2" borderId="1" xfId="0" applyNumberFormat="1" applyFont="1" applyFill="1" applyBorder="1" applyAlignment="1">
      <alignment horizontal="center" vertical="center"/>
    </xf>
    <xf numFmtId="165" fontId="14" fillId="3" borderId="12" xfId="0" applyNumberFormat="1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164" fontId="4" fillId="3" borderId="0" xfId="0" applyNumberFormat="1" applyFont="1" applyFill="1" applyBorder="1" applyAlignment="1">
      <alignment horizontal="center" vertical="center"/>
    </xf>
    <xf numFmtId="4" fontId="11" fillId="2" borderId="1" xfId="0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/>
    </xf>
    <xf numFmtId="0" fontId="15" fillId="0" borderId="37" xfId="0" applyFont="1" applyFill="1" applyBorder="1" applyAlignment="1">
      <alignment horizontal="center"/>
    </xf>
    <xf numFmtId="4" fontId="11" fillId="3" borderId="1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4" fontId="11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3" fillId="3" borderId="0" xfId="0" applyFont="1" applyFill="1" applyBorder="1"/>
    <xf numFmtId="0" fontId="13" fillId="3" borderId="0" xfId="0" applyFont="1" applyFill="1" applyBorder="1" applyAlignment="1">
      <alignment vertical="center"/>
    </xf>
    <xf numFmtId="3" fontId="13" fillId="3" borderId="0" xfId="0" applyNumberFormat="1" applyFont="1" applyFill="1" applyBorder="1" applyAlignment="1">
      <alignment horizontal="center" vertical="center"/>
    </xf>
    <xf numFmtId="3" fontId="14" fillId="3" borderId="0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vertical="center" wrapText="1"/>
    </xf>
    <xf numFmtId="2" fontId="13" fillId="3" borderId="0" xfId="0" applyNumberFormat="1" applyFont="1" applyFill="1" applyBorder="1" applyAlignment="1">
      <alignment horizontal="center" vertical="center"/>
    </xf>
    <xf numFmtId="165" fontId="14" fillId="3" borderId="0" xfId="0" applyNumberFormat="1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4" fontId="11" fillId="3" borderId="0" xfId="0" applyNumberFormat="1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 wrapText="1"/>
    </xf>
    <xf numFmtId="0" fontId="12" fillId="3" borderId="0" xfId="0" applyFont="1" applyFill="1"/>
    <xf numFmtId="0" fontId="12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vertical="center" wrapText="1"/>
    </xf>
    <xf numFmtId="3" fontId="11" fillId="2" borderId="1" xfId="0" applyNumberFormat="1" applyFont="1" applyFill="1" applyBorder="1" applyAlignment="1">
      <alignment horizontal="center" vertical="center"/>
    </xf>
    <xf numFmtId="166" fontId="14" fillId="3" borderId="0" xfId="0" applyNumberFormat="1" applyFont="1" applyFill="1" applyBorder="1" applyAlignment="1">
      <alignment horizontal="center" vertical="center"/>
    </xf>
    <xf numFmtId="3" fontId="11" fillId="3" borderId="38" xfId="0" applyNumberFormat="1" applyFont="1" applyFill="1" applyBorder="1" applyAlignment="1">
      <alignment horizontal="center" vertical="center"/>
    </xf>
    <xf numFmtId="0" fontId="10" fillId="3" borderId="39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/>
    </xf>
    <xf numFmtId="167" fontId="17" fillId="3" borderId="26" xfId="0" applyNumberFormat="1" applyFont="1" applyFill="1" applyBorder="1" applyAlignment="1">
      <alignment horizontal="center" vertical="top"/>
    </xf>
    <xf numFmtId="0" fontId="15" fillId="3" borderId="3" xfId="0" applyFont="1" applyFill="1" applyBorder="1" applyAlignment="1">
      <alignment horizontal="center"/>
    </xf>
    <xf numFmtId="0" fontId="12" fillId="3" borderId="3" xfId="0" applyFont="1" applyFill="1" applyBorder="1"/>
    <xf numFmtId="0" fontId="16" fillId="2" borderId="9" xfId="0" applyFont="1" applyFill="1" applyBorder="1" applyAlignment="1">
      <alignment horizontal="left"/>
    </xf>
    <xf numFmtId="0" fontId="12" fillId="2" borderId="1" xfId="0" applyFont="1" applyFill="1" applyBorder="1"/>
    <xf numFmtId="0" fontId="17" fillId="2" borderId="1" xfId="1" applyNumberFormat="1" applyFont="1" applyFill="1" applyBorder="1" applyAlignment="1">
      <alignment horizontal="center"/>
    </xf>
    <xf numFmtId="165" fontId="17" fillId="2" borderId="5" xfId="0" applyNumberFormat="1" applyFont="1" applyFill="1" applyBorder="1" applyAlignment="1">
      <alignment horizontal="center"/>
    </xf>
    <xf numFmtId="0" fontId="12" fillId="0" borderId="34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5" fillId="0" borderId="0" xfId="0" applyFont="1" applyBorder="1" applyAlignment="1">
      <alignment horizontal="left"/>
    </xf>
    <xf numFmtId="0" fontId="10" fillId="0" borderId="0" xfId="0" applyFont="1" applyAlignment="1">
      <alignment horizontal="right" vertical="center"/>
    </xf>
    <xf numFmtId="0" fontId="14" fillId="0" borderId="0" xfId="0" applyFont="1" applyBorder="1" applyAlignment="1">
      <alignment horizontal="center"/>
    </xf>
    <xf numFmtId="0" fontId="16" fillId="0" borderId="0" xfId="0" applyFont="1" applyAlignment="1">
      <alignment horizontal="left"/>
    </xf>
    <xf numFmtId="0" fontId="15" fillId="0" borderId="31" xfId="0" applyFont="1" applyFill="1" applyBorder="1" applyAlignment="1">
      <alignment horizontal="center"/>
    </xf>
    <xf numFmtId="0" fontId="15" fillId="0" borderId="32" xfId="0" applyFont="1" applyFill="1" applyBorder="1" applyAlignment="1">
      <alignment horizontal="center"/>
    </xf>
    <xf numFmtId="0" fontId="15" fillId="0" borderId="33" xfId="0" applyFont="1" applyFill="1" applyBorder="1" applyAlignment="1">
      <alignment horizontal="center"/>
    </xf>
    <xf numFmtId="0" fontId="17" fillId="0" borderId="28" xfId="0" applyFont="1" applyBorder="1" applyAlignment="1">
      <alignment horizontal="center"/>
    </xf>
    <xf numFmtId="0" fontId="17" fillId="0" borderId="29" xfId="0" applyFont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4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3" fontId="0" fillId="0" borderId="0" xfId="0" applyNumberForma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4" fontId="0" fillId="3" borderId="0" xfId="0" applyNumberForma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/>
    </xf>
    <xf numFmtId="0" fontId="4" fillId="3" borderId="0" xfId="0" applyFont="1" applyFill="1" applyBorder="1" applyAlignment="1">
      <alignment horizontal="center" vertical="center"/>
    </xf>
    <xf numFmtId="3" fontId="0" fillId="3" borderId="0" xfId="0" applyNumberForma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3" fontId="12" fillId="3" borderId="1" xfId="0" applyNumberFormat="1" applyFont="1" applyFill="1" applyBorder="1" applyAlignment="1">
      <alignment horizontal="center" vertical="center"/>
    </xf>
    <xf numFmtId="4" fontId="12" fillId="3" borderId="1" xfId="0" applyNumberFormat="1" applyFont="1" applyFill="1" applyBorder="1" applyAlignment="1">
      <alignment horizontal="center" vertical="center"/>
    </xf>
    <xf numFmtId="3" fontId="12" fillId="3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3" fontId="12" fillId="3" borderId="5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4" fontId="11" fillId="0" borderId="6" xfId="0" applyNumberFormat="1" applyFont="1" applyBorder="1" applyAlignment="1">
      <alignment horizontal="center" vertical="center"/>
    </xf>
    <xf numFmtId="4" fontId="11" fillId="0" borderId="21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4" fontId="11" fillId="0" borderId="11" xfId="0" applyNumberFormat="1" applyFont="1" applyBorder="1" applyAlignment="1">
      <alignment horizontal="center" vertical="center"/>
    </xf>
    <xf numFmtId="4" fontId="11" fillId="0" borderId="5" xfId="0" applyNumberFormat="1" applyFont="1" applyBorder="1" applyAlignment="1">
      <alignment horizontal="center" vertical="center"/>
    </xf>
    <xf numFmtId="4" fontId="11" fillId="0" borderId="12" xfId="0" applyNumberFormat="1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64" fontId="4" fillId="3" borderId="0" xfId="0" applyNumberFormat="1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/>
    </xf>
    <xf numFmtId="0" fontId="15" fillId="3" borderId="5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/>
    </xf>
    <xf numFmtId="3" fontId="12" fillId="3" borderId="6" xfId="0" applyNumberFormat="1" applyFont="1" applyFill="1" applyBorder="1" applyAlignment="1">
      <alignment horizontal="center" vertical="center"/>
    </xf>
    <xf numFmtId="2" fontId="12" fillId="3" borderId="6" xfId="0" applyNumberFormat="1" applyFont="1" applyFill="1" applyBorder="1" applyAlignment="1">
      <alignment horizontal="center" vertical="center"/>
    </xf>
    <xf numFmtId="2" fontId="12" fillId="3" borderId="1" xfId="0" applyNumberFormat="1" applyFont="1" applyFill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5" fillId="3" borderId="16" xfId="0" applyFont="1" applyFill="1" applyBorder="1" applyAlignment="1">
      <alignment horizontal="center" vertical="center" wrapText="1"/>
    </xf>
    <xf numFmtId="0" fontId="15" fillId="3" borderId="17" xfId="0" applyFont="1" applyFill="1" applyBorder="1" applyAlignment="1">
      <alignment horizontal="center" vertical="center" wrapText="1"/>
    </xf>
    <xf numFmtId="0" fontId="15" fillId="3" borderId="22" xfId="0" applyFont="1" applyFill="1" applyBorder="1" applyAlignment="1">
      <alignment horizontal="center" vertical="center"/>
    </xf>
    <xf numFmtId="0" fontId="15" fillId="3" borderId="23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/>
    </xf>
    <xf numFmtId="0" fontId="15" fillId="3" borderId="8" xfId="0" applyFont="1" applyFill="1" applyBorder="1" applyAlignment="1">
      <alignment horizont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2" fontId="12" fillId="3" borderId="5" xfId="0" applyNumberFormat="1" applyFont="1" applyFill="1" applyBorder="1" applyAlignment="1">
      <alignment horizontal="center" vertical="center"/>
    </xf>
    <xf numFmtId="2" fontId="12" fillId="3" borderId="2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4" fontId="11" fillId="2" borderId="1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12" fillId="0" borderId="20" xfId="0" applyFont="1" applyBorder="1" applyAlignment="1">
      <alignment horizontal="center" vertical="center"/>
    </xf>
    <xf numFmtId="0" fontId="1" fillId="3" borderId="0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4" fontId="11" fillId="3" borderId="1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4" fontId="11" fillId="0" borderId="2" xfId="0" applyNumberFormat="1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0" fontId="15" fillId="0" borderId="0" xfId="0" applyFont="1" applyFill="1" applyAlignment="1">
      <alignment horizontal="left"/>
    </xf>
    <xf numFmtId="0" fontId="10" fillId="0" borderId="0" xfId="0" applyFont="1" applyAlignment="1">
      <alignment horizontal="center"/>
    </xf>
    <xf numFmtId="0" fontId="12" fillId="0" borderId="0" xfId="0" applyFont="1" applyFill="1" applyAlignment="1">
      <alignment horizontal="center"/>
    </xf>
    <xf numFmtId="0" fontId="0" fillId="0" borderId="36" xfId="0" applyBorder="1" applyAlignment="1">
      <alignment horizontal="center" vertical="center"/>
    </xf>
    <xf numFmtId="4" fontId="11" fillId="2" borderId="2" xfId="0" applyNumberFormat="1" applyFont="1" applyFill="1" applyBorder="1" applyAlignment="1">
      <alignment horizontal="center" vertical="center"/>
    </xf>
    <xf numFmtId="4" fontId="11" fillId="3" borderId="2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4" fontId="12" fillId="3" borderId="2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79376</xdr:colOff>
      <xdr:row>0</xdr:row>
      <xdr:rowOff>79376</xdr:rowOff>
    </xdr:from>
    <xdr:to>
      <xdr:col>12</xdr:col>
      <xdr:colOff>1013294</xdr:colOff>
      <xdr:row>1</xdr:row>
      <xdr:rowOff>13230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9689" y="79376"/>
          <a:ext cx="933918" cy="912812"/>
        </a:xfrm>
        <a:prstGeom prst="rect">
          <a:avLst/>
        </a:prstGeom>
      </xdr:spPr>
    </xdr:pic>
    <xdr:clientData/>
  </xdr:twoCellAnchor>
  <xdr:twoCellAnchor editAs="oneCell">
    <xdr:from>
      <xdr:col>0</xdr:col>
      <xdr:colOff>79377</xdr:colOff>
      <xdr:row>0</xdr:row>
      <xdr:rowOff>79377</xdr:rowOff>
    </xdr:from>
    <xdr:to>
      <xdr:col>1</xdr:col>
      <xdr:colOff>410105</xdr:colOff>
      <xdr:row>1</xdr:row>
      <xdr:rowOff>18463</xdr:rowOff>
    </xdr:to>
    <xdr:pic>
      <xdr:nvPicPr>
        <xdr:cNvPr id="4" name="Рисунок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7" y="79377"/>
          <a:ext cx="939270" cy="918044"/>
        </a:xfrm>
        <a:prstGeom prst="rect">
          <a:avLst/>
        </a:prstGeom>
      </xdr:spPr>
    </xdr:pic>
    <xdr:clientData/>
  </xdr:twoCellAnchor>
  <xdr:twoCellAnchor editAs="oneCell">
    <xdr:from>
      <xdr:col>15</xdr:col>
      <xdr:colOff>296334</xdr:colOff>
      <xdr:row>68</xdr:row>
      <xdr:rowOff>137584</xdr:rowOff>
    </xdr:from>
    <xdr:to>
      <xdr:col>17</xdr:col>
      <xdr:colOff>2823</xdr:colOff>
      <xdr:row>75</xdr:row>
      <xdr:rowOff>63478</xdr:rowOff>
    </xdr:to>
    <xdr:pic>
      <xdr:nvPicPr>
        <xdr:cNvPr id="9" name="Рисунок 8">
          <a:extLst>
            <a:ext uri="{FF2B5EF4-FFF2-40B4-BE49-F238E27FC236}">
              <a16:creationId xmlns="" xmlns:a16="http://schemas.microsoft.com/office/drawing/2014/main" id="{93AFB4F5-6084-4BF6-BD18-334A478570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949334" y="20468167"/>
          <a:ext cx="1489781" cy="12911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461"/>
  <sheetViews>
    <sheetView tabSelected="1" zoomScale="72" zoomScaleNormal="72" workbookViewId="0">
      <selection activeCell="G22" sqref="G22"/>
    </sheetView>
  </sheetViews>
  <sheetFormatPr defaultRowHeight="15" x14ac:dyDescent="0.25"/>
  <cols>
    <col min="2" max="2" width="43.85546875" customWidth="1"/>
    <col min="3" max="8" width="16.28515625" customWidth="1"/>
    <col min="9" max="9" width="11.7109375" customWidth="1"/>
    <col min="11" max="11" width="18" style="5" customWidth="1"/>
    <col min="12" max="12" width="1.28515625" customWidth="1"/>
    <col min="13" max="13" width="20.85546875" customWidth="1"/>
    <col min="14" max="14" width="29.7109375" customWidth="1"/>
    <col min="15" max="15" width="15.85546875" customWidth="1"/>
    <col min="16" max="16" width="13.28515625" customWidth="1"/>
    <col min="17" max="19" width="13.140625" customWidth="1"/>
    <col min="20" max="20" width="13.5703125" customWidth="1"/>
    <col min="21" max="21" width="12.5703125" customWidth="1"/>
    <col min="22" max="22" width="2.85546875" style="4" customWidth="1"/>
    <col min="24" max="24" width="39.140625" customWidth="1"/>
    <col min="30" max="30" width="3.7109375" style="4" customWidth="1"/>
    <col min="32" max="32" width="38" customWidth="1"/>
    <col min="38" max="38" width="4.42578125" style="4" customWidth="1"/>
    <col min="40" max="40" width="33.28515625" customWidth="1"/>
    <col min="48" max="48" width="26.85546875" customWidth="1"/>
    <col min="49" max="49" width="11.140625" customWidth="1"/>
    <col min="50" max="50" width="12.140625" customWidth="1"/>
    <col min="51" max="51" width="11.28515625" customWidth="1"/>
    <col min="52" max="52" width="14.7109375" customWidth="1"/>
  </cols>
  <sheetData>
    <row r="1" spans="1:59" s="6" customFormat="1" ht="77.25" customHeight="1" x14ac:dyDescent="0.3">
      <c r="A1" s="269"/>
      <c r="B1" s="269"/>
      <c r="C1" s="182" t="s">
        <v>26</v>
      </c>
      <c r="D1" s="182"/>
      <c r="E1" s="182"/>
      <c r="F1" s="182"/>
      <c r="G1" s="182"/>
      <c r="H1" s="182"/>
      <c r="I1" s="182"/>
      <c r="K1" s="85" t="s">
        <v>43</v>
      </c>
      <c r="L1" s="84"/>
      <c r="M1" s="122"/>
      <c r="N1" s="122"/>
      <c r="O1" s="122"/>
      <c r="P1" s="122"/>
      <c r="Q1" s="122"/>
      <c r="R1" s="122"/>
      <c r="S1" s="122"/>
      <c r="T1" s="122"/>
      <c r="U1" s="19"/>
      <c r="V1" s="33"/>
      <c r="W1" s="251"/>
      <c r="X1" s="251"/>
      <c r="Y1" s="251"/>
      <c r="Z1" s="251"/>
      <c r="AA1" s="251"/>
      <c r="AB1" s="251"/>
      <c r="AC1" s="60"/>
      <c r="AD1" s="60"/>
      <c r="AE1" s="251"/>
      <c r="AF1" s="251"/>
      <c r="AG1" s="251"/>
      <c r="AH1" s="251"/>
      <c r="AI1" s="251"/>
      <c r="AJ1" s="251"/>
      <c r="AK1" s="60"/>
      <c r="AL1" s="60"/>
      <c r="AM1" s="251"/>
      <c r="AN1" s="251"/>
      <c r="AO1" s="251"/>
      <c r="AP1" s="251"/>
      <c r="AQ1" s="251"/>
      <c r="AR1" s="251"/>
      <c r="AS1" s="60"/>
      <c r="AT1" s="60"/>
      <c r="AU1" s="251"/>
      <c r="AV1" s="251"/>
      <c r="AW1" s="251"/>
      <c r="AX1" s="251"/>
      <c r="AY1" s="251"/>
      <c r="AZ1" s="251"/>
      <c r="BA1" s="60"/>
      <c r="BB1" s="60"/>
      <c r="BC1" s="60"/>
      <c r="BD1" s="60"/>
      <c r="BE1" s="60"/>
      <c r="BF1" s="60"/>
      <c r="BG1" s="60"/>
    </row>
    <row r="2" spans="1:59" ht="20.25" x14ac:dyDescent="0.3">
      <c r="A2" s="183" t="s">
        <v>32</v>
      </c>
      <c r="B2" s="183"/>
      <c r="C2" s="183"/>
      <c r="D2" s="183"/>
      <c r="E2" s="183"/>
      <c r="F2" s="183"/>
      <c r="G2" s="183"/>
      <c r="H2" s="183"/>
      <c r="I2" s="10"/>
      <c r="K2" s="57"/>
      <c r="L2" s="55"/>
      <c r="M2" s="270" t="s">
        <v>32</v>
      </c>
      <c r="N2" s="270"/>
      <c r="O2" s="270"/>
      <c r="P2" s="270"/>
      <c r="Q2" s="270"/>
      <c r="R2" s="270"/>
      <c r="S2" s="270"/>
      <c r="T2" s="270"/>
      <c r="U2" s="270"/>
      <c r="V2" s="34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</row>
    <row r="3" spans="1:59" ht="20.25" x14ac:dyDescent="0.3">
      <c r="A3" s="94"/>
      <c r="B3" s="94"/>
      <c r="C3" s="94"/>
      <c r="D3" s="94"/>
      <c r="E3" s="94"/>
      <c r="F3" s="130"/>
      <c r="G3" s="130"/>
      <c r="H3" s="94"/>
      <c r="I3" s="10"/>
      <c r="K3" s="57"/>
      <c r="L3" s="55"/>
      <c r="M3" s="55"/>
      <c r="N3" s="55"/>
      <c r="O3" s="55"/>
      <c r="P3" s="55"/>
      <c r="Q3" s="55"/>
      <c r="R3" s="55"/>
      <c r="S3" s="55"/>
      <c r="T3" s="55"/>
      <c r="U3" s="11"/>
      <c r="V3" s="34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</row>
    <row r="4" spans="1:59" ht="20.25" x14ac:dyDescent="0.3">
      <c r="A4" s="183" t="s">
        <v>44</v>
      </c>
      <c r="B4" s="183"/>
      <c r="C4" s="183"/>
      <c r="D4" s="183"/>
      <c r="E4" s="183"/>
      <c r="F4" s="183"/>
      <c r="G4" s="183"/>
      <c r="H4" s="183"/>
      <c r="I4" s="10"/>
      <c r="K4" s="57"/>
      <c r="L4" s="55"/>
      <c r="M4" s="183" t="s">
        <v>44</v>
      </c>
      <c r="N4" s="183"/>
      <c r="O4" s="183"/>
      <c r="P4" s="183"/>
      <c r="Q4" s="183"/>
      <c r="R4" s="183"/>
      <c r="S4" s="183"/>
      <c r="T4" s="183"/>
      <c r="U4" s="11"/>
      <c r="V4" s="34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</row>
    <row r="5" spans="1:59" ht="21" thickBot="1" x14ac:dyDescent="0.35">
      <c r="A5" s="94"/>
      <c r="B5" s="94"/>
      <c r="C5" s="94"/>
      <c r="D5" s="94"/>
      <c r="E5" s="94"/>
      <c r="F5" s="130"/>
      <c r="G5" s="130"/>
      <c r="H5" s="94"/>
      <c r="I5" s="10"/>
      <c r="K5" s="57"/>
      <c r="L5" s="55"/>
      <c r="M5" s="55"/>
      <c r="N5" s="55"/>
      <c r="O5" s="55"/>
      <c r="P5" s="55"/>
      <c r="Q5" s="55"/>
      <c r="R5" s="55"/>
      <c r="S5" s="55"/>
      <c r="T5" s="55"/>
      <c r="U5" s="11"/>
      <c r="V5" s="34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</row>
    <row r="6" spans="1:59" ht="18.75" x14ac:dyDescent="0.3">
      <c r="A6" s="257" t="s">
        <v>6</v>
      </c>
      <c r="B6" s="259" t="s">
        <v>31</v>
      </c>
      <c r="C6" s="253" t="s">
        <v>0</v>
      </c>
      <c r="D6" s="254"/>
      <c r="E6" s="254"/>
      <c r="F6" s="255"/>
      <c r="G6" s="255"/>
      <c r="H6" s="256"/>
      <c r="I6" s="11"/>
      <c r="K6" s="223" t="s">
        <v>35</v>
      </c>
      <c r="L6" s="11"/>
      <c r="M6" s="223" t="s">
        <v>6</v>
      </c>
      <c r="N6" s="265" t="s">
        <v>31</v>
      </c>
      <c r="O6" s="266" t="s">
        <v>0</v>
      </c>
      <c r="P6" s="266"/>
      <c r="Q6" s="266"/>
      <c r="R6" s="266"/>
      <c r="S6" s="266"/>
      <c r="T6" s="266"/>
      <c r="U6" s="11"/>
      <c r="V6" s="34"/>
      <c r="W6" s="203"/>
      <c r="X6" s="199"/>
      <c r="Y6" s="200"/>
      <c r="Z6" s="200"/>
      <c r="AA6" s="200"/>
      <c r="AB6" s="200"/>
      <c r="AC6" s="61"/>
      <c r="AD6" s="61"/>
      <c r="AE6" s="203"/>
      <c r="AF6" s="199"/>
      <c r="AG6" s="200"/>
      <c r="AH6" s="200"/>
      <c r="AI6" s="200"/>
      <c r="AJ6" s="200"/>
      <c r="AK6" s="61"/>
      <c r="AL6" s="61"/>
      <c r="AM6" s="203"/>
      <c r="AN6" s="199"/>
      <c r="AO6" s="200"/>
      <c r="AP6" s="200"/>
      <c r="AQ6" s="200"/>
      <c r="AR6" s="200"/>
      <c r="AS6" s="61"/>
      <c r="AT6" s="61"/>
      <c r="AU6" s="203"/>
      <c r="AV6" s="199"/>
      <c r="AW6" s="200"/>
      <c r="AX6" s="200"/>
      <c r="AY6" s="200"/>
      <c r="AZ6" s="200"/>
      <c r="BA6" s="61"/>
      <c r="BB6" s="61"/>
      <c r="BC6" s="61"/>
      <c r="BD6" s="61"/>
      <c r="BE6" s="61"/>
      <c r="BF6" s="61"/>
      <c r="BG6" s="61"/>
    </row>
    <row r="7" spans="1:59" ht="18.75" x14ac:dyDescent="0.3">
      <c r="A7" s="258"/>
      <c r="B7" s="260"/>
      <c r="C7" s="87">
        <v>1</v>
      </c>
      <c r="D7" s="21">
        <v>2</v>
      </c>
      <c r="E7" s="21">
        <v>3</v>
      </c>
      <c r="F7" s="146">
        <v>4</v>
      </c>
      <c r="G7" s="146">
        <v>5</v>
      </c>
      <c r="H7" s="86">
        <v>6</v>
      </c>
      <c r="I7" s="11"/>
      <c r="K7" s="223"/>
      <c r="L7" s="11"/>
      <c r="M7" s="223"/>
      <c r="N7" s="265"/>
      <c r="O7" s="23">
        <v>1</v>
      </c>
      <c r="P7" s="23">
        <v>2</v>
      </c>
      <c r="Q7" s="23">
        <v>3</v>
      </c>
      <c r="R7" s="135">
        <v>4</v>
      </c>
      <c r="S7" s="135">
        <v>5</v>
      </c>
      <c r="T7" s="23">
        <v>6</v>
      </c>
      <c r="U7" s="11"/>
      <c r="V7" s="34"/>
      <c r="W7" s="203"/>
      <c r="X7" s="199"/>
      <c r="Y7" s="2"/>
      <c r="Z7" s="2"/>
      <c r="AA7" s="2"/>
      <c r="AB7" s="2"/>
      <c r="AC7" s="61"/>
      <c r="AD7" s="61"/>
      <c r="AE7" s="203"/>
      <c r="AF7" s="199"/>
      <c r="AG7" s="2"/>
      <c r="AH7" s="2"/>
      <c r="AI7" s="2"/>
      <c r="AJ7" s="2"/>
      <c r="AK7" s="61"/>
      <c r="AL7" s="61"/>
      <c r="AM7" s="203"/>
      <c r="AN7" s="199"/>
      <c r="AO7" s="2"/>
      <c r="AP7" s="2"/>
      <c r="AQ7" s="2"/>
      <c r="AR7" s="2"/>
      <c r="AS7" s="61"/>
      <c r="AT7" s="61"/>
      <c r="AU7" s="203"/>
      <c r="AV7" s="199"/>
      <c r="AW7" s="2"/>
      <c r="AX7" s="2"/>
      <c r="AY7" s="2"/>
      <c r="AZ7" s="2"/>
      <c r="BA7" s="61"/>
      <c r="BB7" s="61"/>
      <c r="BC7" s="61"/>
      <c r="BD7" s="61"/>
      <c r="BE7" s="61"/>
      <c r="BF7" s="61"/>
      <c r="BG7" s="61"/>
    </row>
    <row r="8" spans="1:59" ht="18.75" x14ac:dyDescent="0.3">
      <c r="A8" s="258"/>
      <c r="B8" s="260"/>
      <c r="C8" s="87" t="s">
        <v>49</v>
      </c>
      <c r="D8" s="21" t="s">
        <v>50</v>
      </c>
      <c r="E8" s="21" t="s">
        <v>51</v>
      </c>
      <c r="F8" s="146" t="s">
        <v>48</v>
      </c>
      <c r="G8" s="146" t="s">
        <v>52</v>
      </c>
      <c r="H8" s="86" t="s">
        <v>53</v>
      </c>
      <c r="I8" s="11"/>
      <c r="K8" s="223"/>
      <c r="L8" s="11"/>
      <c r="M8" s="223"/>
      <c r="N8" s="265"/>
      <c r="O8" s="32" t="s">
        <v>49</v>
      </c>
      <c r="P8" s="32" t="s">
        <v>50</v>
      </c>
      <c r="Q8" s="32" t="s">
        <v>51</v>
      </c>
      <c r="R8" s="32" t="s">
        <v>48</v>
      </c>
      <c r="S8" s="32" t="s">
        <v>52</v>
      </c>
      <c r="T8" s="32" t="s">
        <v>53</v>
      </c>
      <c r="U8" s="11"/>
      <c r="V8" s="34"/>
      <c r="W8" s="203"/>
      <c r="X8" s="199"/>
      <c r="Y8" s="61"/>
      <c r="Z8" s="61"/>
      <c r="AA8" s="61"/>
      <c r="AB8" s="61"/>
      <c r="AC8" s="61"/>
      <c r="AD8" s="61"/>
      <c r="AE8" s="203"/>
      <c r="AF8" s="199"/>
      <c r="AG8" s="61"/>
      <c r="AH8" s="61"/>
      <c r="AI8" s="61"/>
      <c r="AJ8" s="61"/>
      <c r="AK8" s="61"/>
      <c r="AL8" s="61"/>
      <c r="AM8" s="203"/>
      <c r="AN8" s="199"/>
      <c r="AO8" s="61"/>
      <c r="AP8" s="61"/>
      <c r="AQ8" s="61"/>
      <c r="AR8" s="61"/>
      <c r="AS8" s="61"/>
      <c r="AT8" s="61"/>
      <c r="AU8" s="203"/>
      <c r="AV8" s="199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</row>
    <row r="9" spans="1:59" ht="18.75" x14ac:dyDescent="0.3">
      <c r="A9" s="235" t="s">
        <v>1</v>
      </c>
      <c r="B9" s="88" t="s">
        <v>7</v>
      </c>
      <c r="C9" s="213">
        <v>1</v>
      </c>
      <c r="D9" s="215">
        <v>0.9</v>
      </c>
      <c r="E9" s="215">
        <v>0.8</v>
      </c>
      <c r="F9" s="264">
        <v>0.7</v>
      </c>
      <c r="G9" s="264">
        <v>0.6</v>
      </c>
      <c r="H9" s="217">
        <v>0.5</v>
      </c>
      <c r="I9" s="11"/>
      <c r="K9" s="223"/>
      <c r="L9" s="11"/>
      <c r="M9" s="262" t="s">
        <v>1</v>
      </c>
      <c r="N9" s="79" t="s">
        <v>7</v>
      </c>
      <c r="O9" s="246">
        <v>1</v>
      </c>
      <c r="P9" s="246">
        <v>0.9</v>
      </c>
      <c r="Q9" s="246">
        <v>0.8</v>
      </c>
      <c r="R9" s="272">
        <v>0.7</v>
      </c>
      <c r="S9" s="273">
        <v>0.6</v>
      </c>
      <c r="T9" s="261">
        <v>0.5</v>
      </c>
      <c r="U9" s="11"/>
      <c r="V9" s="34"/>
      <c r="W9" s="201"/>
      <c r="X9" s="62"/>
      <c r="Y9" s="220"/>
      <c r="Z9" s="220"/>
      <c r="AA9" s="220"/>
      <c r="AB9" s="220"/>
      <c r="AC9" s="61"/>
      <c r="AD9" s="61"/>
      <c r="AE9" s="201"/>
      <c r="AF9" s="62"/>
      <c r="AG9" s="220"/>
      <c r="AH9" s="220"/>
      <c r="AI9" s="220"/>
      <c r="AJ9" s="220"/>
      <c r="AK9" s="61"/>
      <c r="AL9" s="61"/>
      <c r="AM9" s="201"/>
      <c r="AN9" s="62"/>
      <c r="AO9" s="220"/>
      <c r="AP9" s="220"/>
      <c r="AQ9" s="220"/>
      <c r="AR9" s="220"/>
      <c r="AS9" s="61"/>
      <c r="AT9" s="61"/>
      <c r="AU9" s="201"/>
      <c r="AV9" s="62"/>
      <c r="AW9" s="220"/>
      <c r="AX9" s="220"/>
      <c r="AY9" s="220"/>
      <c r="AZ9" s="220"/>
      <c r="BA9" s="61"/>
      <c r="BB9" s="61"/>
      <c r="BC9" s="61"/>
      <c r="BD9" s="61"/>
      <c r="BE9" s="61"/>
      <c r="BF9" s="61"/>
      <c r="BG9" s="61"/>
    </row>
    <row r="10" spans="1:59" ht="18.75" x14ac:dyDescent="0.3">
      <c r="A10" s="236"/>
      <c r="B10" s="89" t="s">
        <v>8</v>
      </c>
      <c r="C10" s="213"/>
      <c r="D10" s="215"/>
      <c r="E10" s="215"/>
      <c r="F10" s="208"/>
      <c r="G10" s="208"/>
      <c r="H10" s="217"/>
      <c r="I10" s="11"/>
      <c r="K10" s="223"/>
      <c r="L10" s="11"/>
      <c r="M10" s="263"/>
      <c r="N10" s="80" t="s">
        <v>8</v>
      </c>
      <c r="O10" s="246"/>
      <c r="P10" s="246"/>
      <c r="Q10" s="246"/>
      <c r="R10" s="208"/>
      <c r="S10" s="274"/>
      <c r="T10" s="261"/>
      <c r="U10" s="11"/>
      <c r="V10" s="34"/>
      <c r="W10" s="201"/>
      <c r="X10" s="63"/>
      <c r="Y10" s="220"/>
      <c r="Z10" s="220"/>
      <c r="AA10" s="220"/>
      <c r="AB10" s="220"/>
      <c r="AC10" s="61"/>
      <c r="AD10" s="61"/>
      <c r="AE10" s="201"/>
      <c r="AF10" s="63"/>
      <c r="AG10" s="220"/>
      <c r="AH10" s="220"/>
      <c r="AI10" s="220"/>
      <c r="AJ10" s="220"/>
      <c r="AK10" s="61"/>
      <c r="AL10" s="61"/>
      <c r="AM10" s="201"/>
      <c r="AN10" s="63"/>
      <c r="AO10" s="220"/>
      <c r="AP10" s="220"/>
      <c r="AQ10" s="220"/>
      <c r="AR10" s="220"/>
      <c r="AS10" s="61"/>
      <c r="AT10" s="61"/>
      <c r="AU10" s="201"/>
      <c r="AV10" s="63"/>
      <c r="AW10" s="220"/>
      <c r="AX10" s="220"/>
      <c r="AY10" s="220"/>
      <c r="AZ10" s="220"/>
      <c r="BA10" s="61"/>
      <c r="BB10" s="61"/>
      <c r="BC10" s="61"/>
      <c r="BD10" s="61"/>
      <c r="BE10" s="61"/>
      <c r="BF10" s="61"/>
      <c r="BG10" s="61"/>
    </row>
    <row r="11" spans="1:59" ht="18.75" x14ac:dyDescent="0.3">
      <c r="A11" s="235" t="s">
        <v>2</v>
      </c>
      <c r="B11" s="88" t="s">
        <v>20</v>
      </c>
      <c r="C11" s="213">
        <v>1.4</v>
      </c>
      <c r="D11" s="215">
        <v>1.2</v>
      </c>
      <c r="E11" s="215">
        <v>1</v>
      </c>
      <c r="F11" s="264">
        <v>0.8</v>
      </c>
      <c r="G11" s="264">
        <v>0.7</v>
      </c>
      <c r="H11" s="217">
        <v>0.6</v>
      </c>
      <c r="I11" s="11"/>
      <c r="K11" s="223"/>
      <c r="L11" s="11"/>
      <c r="M11" s="262" t="s">
        <v>2</v>
      </c>
      <c r="N11" s="79" t="s">
        <v>20</v>
      </c>
      <c r="O11" s="246">
        <v>1.4</v>
      </c>
      <c r="P11" s="246">
        <v>1.2</v>
      </c>
      <c r="Q11" s="246">
        <v>1</v>
      </c>
      <c r="R11" s="272">
        <v>0.8</v>
      </c>
      <c r="S11" s="272">
        <v>0.7</v>
      </c>
      <c r="T11" s="261">
        <v>0.6</v>
      </c>
      <c r="U11" s="11"/>
      <c r="V11" s="34"/>
      <c r="W11" s="201"/>
      <c r="X11" s="62"/>
      <c r="Y11" s="220"/>
      <c r="Z11" s="220"/>
      <c r="AA11" s="220"/>
      <c r="AB11" s="220"/>
      <c r="AC11" s="61"/>
      <c r="AD11" s="61"/>
      <c r="AE11" s="201"/>
      <c r="AF11" s="62"/>
      <c r="AG11" s="220"/>
      <c r="AH11" s="220"/>
      <c r="AI11" s="220"/>
      <c r="AJ11" s="220"/>
      <c r="AK11" s="61"/>
      <c r="AL11" s="61"/>
      <c r="AM11" s="201"/>
      <c r="AN11" s="62"/>
      <c r="AO11" s="220"/>
      <c r="AP11" s="220"/>
      <c r="AQ11" s="220"/>
      <c r="AR11" s="220"/>
      <c r="AS11" s="61"/>
      <c r="AT11" s="61"/>
      <c r="AU11" s="201"/>
      <c r="AV11" s="62"/>
      <c r="AW11" s="220"/>
      <c r="AX11" s="220"/>
      <c r="AY11" s="220"/>
      <c r="AZ11" s="220"/>
      <c r="BA11" s="61"/>
      <c r="BB11" s="61"/>
      <c r="BC11" s="61"/>
      <c r="BD11" s="61"/>
      <c r="BE11" s="61"/>
      <c r="BF11" s="61"/>
      <c r="BG11" s="61"/>
    </row>
    <row r="12" spans="1:59" ht="38.65" customHeight="1" x14ac:dyDescent="0.25">
      <c r="A12" s="236"/>
      <c r="B12" s="90" t="s">
        <v>23</v>
      </c>
      <c r="C12" s="213"/>
      <c r="D12" s="215"/>
      <c r="E12" s="215"/>
      <c r="F12" s="208"/>
      <c r="G12" s="208"/>
      <c r="H12" s="217"/>
      <c r="I12" s="11"/>
      <c r="K12" s="223"/>
      <c r="L12" s="11"/>
      <c r="M12" s="263"/>
      <c r="N12" s="81" t="s">
        <v>23</v>
      </c>
      <c r="O12" s="246"/>
      <c r="P12" s="246"/>
      <c r="Q12" s="246"/>
      <c r="R12" s="208"/>
      <c r="S12" s="208"/>
      <c r="T12" s="261"/>
      <c r="U12" s="11"/>
      <c r="V12" s="34"/>
      <c r="W12" s="201"/>
      <c r="X12" s="64"/>
      <c r="Y12" s="220"/>
      <c r="Z12" s="220"/>
      <c r="AA12" s="220"/>
      <c r="AB12" s="220"/>
      <c r="AC12" s="61"/>
      <c r="AD12" s="61"/>
      <c r="AE12" s="201"/>
      <c r="AF12" s="64"/>
      <c r="AG12" s="220"/>
      <c r="AH12" s="220"/>
      <c r="AI12" s="220"/>
      <c r="AJ12" s="220"/>
      <c r="AK12" s="61"/>
      <c r="AL12" s="61"/>
      <c r="AM12" s="201"/>
      <c r="AN12" s="64"/>
      <c r="AO12" s="220"/>
      <c r="AP12" s="220"/>
      <c r="AQ12" s="220"/>
      <c r="AR12" s="220"/>
      <c r="AS12" s="61"/>
      <c r="AT12" s="61"/>
      <c r="AU12" s="201"/>
      <c r="AV12" s="64"/>
      <c r="AW12" s="220"/>
      <c r="AX12" s="220"/>
      <c r="AY12" s="220"/>
      <c r="AZ12" s="220"/>
      <c r="BA12" s="61"/>
      <c r="BB12" s="61"/>
      <c r="BC12" s="61"/>
      <c r="BD12" s="61"/>
      <c r="BE12" s="61"/>
      <c r="BF12" s="61"/>
      <c r="BG12" s="61"/>
    </row>
    <row r="13" spans="1:59" ht="18.75" x14ac:dyDescent="0.3">
      <c r="A13" s="224" t="s">
        <v>3</v>
      </c>
      <c r="B13" s="91" t="s">
        <v>21</v>
      </c>
      <c r="C13" s="213">
        <v>1.8</v>
      </c>
      <c r="D13" s="215">
        <v>1.5</v>
      </c>
      <c r="E13" s="215">
        <v>1.3</v>
      </c>
      <c r="F13" s="264">
        <v>1.1000000000000001</v>
      </c>
      <c r="G13" s="264">
        <v>0.8</v>
      </c>
      <c r="H13" s="217">
        <v>0.7</v>
      </c>
      <c r="I13" s="11"/>
      <c r="K13" s="223"/>
      <c r="L13" s="11"/>
      <c r="M13" s="252" t="s">
        <v>3</v>
      </c>
      <c r="N13" s="82" t="s">
        <v>21</v>
      </c>
      <c r="O13" s="246">
        <v>1.8</v>
      </c>
      <c r="P13" s="246">
        <v>1.5</v>
      </c>
      <c r="Q13" s="246">
        <v>1.3</v>
      </c>
      <c r="R13" s="272">
        <v>1.1000000000000001</v>
      </c>
      <c r="S13" s="272">
        <v>0.8</v>
      </c>
      <c r="T13" s="246">
        <v>0.7</v>
      </c>
      <c r="U13" s="11"/>
      <c r="V13" s="34"/>
      <c r="W13" s="201"/>
      <c r="X13" s="65"/>
      <c r="Y13" s="220"/>
      <c r="Z13" s="220"/>
      <c r="AA13" s="220"/>
      <c r="AB13" s="220"/>
      <c r="AC13" s="61"/>
      <c r="AD13" s="61"/>
      <c r="AE13" s="201"/>
      <c r="AF13" s="65"/>
      <c r="AG13" s="220"/>
      <c r="AH13" s="220"/>
      <c r="AI13" s="220"/>
      <c r="AJ13" s="220"/>
      <c r="AK13" s="61"/>
      <c r="AL13" s="61"/>
      <c r="AM13" s="201"/>
      <c r="AN13" s="65"/>
      <c r="AO13" s="220"/>
      <c r="AP13" s="220"/>
      <c r="AQ13" s="220"/>
      <c r="AR13" s="220"/>
      <c r="AS13" s="61"/>
      <c r="AT13" s="61"/>
      <c r="AU13" s="201"/>
      <c r="AV13" s="65"/>
      <c r="AW13" s="220"/>
      <c r="AX13" s="220"/>
      <c r="AY13" s="220"/>
      <c r="AZ13" s="220"/>
      <c r="BA13" s="61"/>
      <c r="BB13" s="61"/>
      <c r="BC13" s="61"/>
      <c r="BD13" s="61"/>
      <c r="BE13" s="61"/>
      <c r="BF13" s="61"/>
      <c r="BG13" s="61"/>
    </row>
    <row r="14" spans="1:59" ht="52.9" customHeight="1" x14ac:dyDescent="0.3">
      <c r="A14" s="224"/>
      <c r="B14" s="92" t="s">
        <v>24</v>
      </c>
      <c r="C14" s="213"/>
      <c r="D14" s="215"/>
      <c r="E14" s="215"/>
      <c r="F14" s="208"/>
      <c r="G14" s="208"/>
      <c r="H14" s="217"/>
      <c r="I14" s="11"/>
      <c r="K14" s="223"/>
      <c r="L14" s="11"/>
      <c r="M14" s="252"/>
      <c r="N14" s="83" t="s">
        <v>24</v>
      </c>
      <c r="O14" s="246"/>
      <c r="P14" s="246"/>
      <c r="Q14" s="246"/>
      <c r="R14" s="208"/>
      <c r="S14" s="208"/>
      <c r="T14" s="246"/>
      <c r="U14" s="11"/>
      <c r="V14" s="34"/>
      <c r="W14" s="201"/>
      <c r="X14" s="66"/>
      <c r="Y14" s="220"/>
      <c r="Z14" s="220"/>
      <c r="AA14" s="220"/>
      <c r="AB14" s="220"/>
      <c r="AC14" s="61"/>
      <c r="AD14" s="61"/>
      <c r="AE14" s="201"/>
      <c r="AF14" s="66"/>
      <c r="AG14" s="220"/>
      <c r="AH14" s="220"/>
      <c r="AI14" s="220"/>
      <c r="AJ14" s="220"/>
      <c r="AK14" s="61"/>
      <c r="AL14" s="61"/>
      <c r="AM14" s="201"/>
      <c r="AN14" s="66"/>
      <c r="AO14" s="220"/>
      <c r="AP14" s="220"/>
      <c r="AQ14" s="220"/>
      <c r="AR14" s="220"/>
      <c r="AS14" s="61"/>
      <c r="AT14" s="61"/>
      <c r="AU14" s="201"/>
      <c r="AV14" s="66"/>
      <c r="AW14" s="220"/>
      <c r="AX14" s="220"/>
      <c r="AY14" s="220"/>
      <c r="AZ14" s="220"/>
      <c r="BA14" s="61"/>
      <c r="BB14" s="61"/>
      <c r="BC14" s="61"/>
      <c r="BD14" s="61"/>
      <c r="BE14" s="61"/>
      <c r="BF14" s="61"/>
      <c r="BG14" s="61"/>
    </row>
    <row r="15" spans="1:59" ht="18.75" x14ac:dyDescent="0.3">
      <c r="A15" s="224" t="s">
        <v>4</v>
      </c>
      <c r="B15" s="88" t="s">
        <v>22</v>
      </c>
      <c r="C15" s="213">
        <v>2.5</v>
      </c>
      <c r="D15" s="215">
        <v>2.2000000000000002</v>
      </c>
      <c r="E15" s="215">
        <v>1.9</v>
      </c>
      <c r="F15" s="264">
        <v>1.6</v>
      </c>
      <c r="G15" s="264">
        <v>0.9</v>
      </c>
      <c r="H15" s="217">
        <v>0.8</v>
      </c>
      <c r="I15" s="11"/>
      <c r="K15" s="223"/>
      <c r="L15" s="11"/>
      <c r="M15" s="252" t="s">
        <v>4</v>
      </c>
      <c r="N15" s="79" t="s">
        <v>22</v>
      </c>
      <c r="O15" s="246">
        <v>2.5</v>
      </c>
      <c r="P15" s="246">
        <v>2.2000000000000002</v>
      </c>
      <c r="Q15" s="246">
        <v>1.9</v>
      </c>
      <c r="R15" s="272">
        <v>1.6</v>
      </c>
      <c r="S15" s="272">
        <v>0.9</v>
      </c>
      <c r="T15" s="246">
        <v>0.8</v>
      </c>
      <c r="U15" s="11"/>
      <c r="V15" s="34"/>
      <c r="W15" s="201"/>
      <c r="X15" s="62"/>
      <c r="Y15" s="220"/>
      <c r="Z15" s="220"/>
      <c r="AA15" s="220"/>
      <c r="AB15" s="220"/>
      <c r="AC15" s="61"/>
      <c r="AD15" s="61"/>
      <c r="AE15" s="201"/>
      <c r="AF15" s="62"/>
      <c r="AG15" s="220"/>
      <c r="AH15" s="220"/>
      <c r="AI15" s="220"/>
      <c r="AJ15" s="220"/>
      <c r="AK15" s="61"/>
      <c r="AL15" s="61"/>
      <c r="AM15" s="201"/>
      <c r="AN15" s="62"/>
      <c r="AO15" s="220"/>
      <c r="AP15" s="220"/>
      <c r="AQ15" s="220"/>
      <c r="AR15" s="220"/>
      <c r="AS15" s="61"/>
      <c r="AT15" s="61"/>
      <c r="AU15" s="201"/>
      <c r="AV15" s="62"/>
      <c r="AW15" s="220"/>
      <c r="AX15" s="220"/>
      <c r="AY15" s="220"/>
      <c r="AZ15" s="220"/>
      <c r="BA15" s="61"/>
      <c r="BB15" s="61"/>
      <c r="BC15" s="61"/>
      <c r="BD15" s="61"/>
      <c r="BE15" s="61"/>
      <c r="BF15" s="61"/>
      <c r="BG15" s="61"/>
    </row>
    <row r="16" spans="1:59" ht="37.5" x14ac:dyDescent="0.3">
      <c r="A16" s="224"/>
      <c r="B16" s="92" t="s">
        <v>9</v>
      </c>
      <c r="C16" s="213"/>
      <c r="D16" s="215"/>
      <c r="E16" s="215"/>
      <c r="F16" s="208"/>
      <c r="G16" s="208"/>
      <c r="H16" s="217"/>
      <c r="I16" s="11"/>
      <c r="K16" s="223"/>
      <c r="L16" s="11"/>
      <c r="M16" s="252"/>
      <c r="N16" s="83" t="s">
        <v>9</v>
      </c>
      <c r="O16" s="246"/>
      <c r="P16" s="246"/>
      <c r="Q16" s="246"/>
      <c r="R16" s="208"/>
      <c r="S16" s="208"/>
      <c r="T16" s="246"/>
      <c r="U16" s="11"/>
      <c r="V16" s="34"/>
      <c r="W16" s="201"/>
      <c r="X16" s="67"/>
      <c r="Y16" s="220"/>
      <c r="Z16" s="220"/>
      <c r="AA16" s="220"/>
      <c r="AB16" s="220"/>
      <c r="AC16" s="61"/>
      <c r="AD16" s="61"/>
      <c r="AE16" s="201"/>
      <c r="AF16" s="63"/>
      <c r="AG16" s="220"/>
      <c r="AH16" s="220"/>
      <c r="AI16" s="220"/>
      <c r="AJ16" s="220"/>
      <c r="AK16" s="61"/>
      <c r="AL16" s="61"/>
      <c r="AM16" s="201"/>
      <c r="AN16" s="63"/>
      <c r="AO16" s="220"/>
      <c r="AP16" s="220"/>
      <c r="AQ16" s="220"/>
      <c r="AR16" s="220"/>
      <c r="AS16" s="61"/>
      <c r="AT16" s="61"/>
      <c r="AU16" s="201"/>
      <c r="AV16" s="63"/>
      <c r="AW16" s="220"/>
      <c r="AX16" s="220"/>
      <c r="AY16" s="220"/>
      <c r="AZ16" s="220"/>
      <c r="BA16" s="61"/>
      <c r="BB16" s="61"/>
      <c r="BC16" s="61"/>
      <c r="BD16" s="61"/>
      <c r="BE16" s="61"/>
      <c r="BF16" s="61"/>
      <c r="BG16" s="61"/>
    </row>
    <row r="17" spans="1:59" ht="18.75" x14ac:dyDescent="0.3">
      <c r="A17" s="228" t="s">
        <v>5</v>
      </c>
      <c r="B17" s="88" t="s">
        <v>10</v>
      </c>
      <c r="C17" s="213">
        <v>3</v>
      </c>
      <c r="D17" s="215">
        <v>2.7</v>
      </c>
      <c r="E17" s="215">
        <v>2.4</v>
      </c>
      <c r="F17" s="264">
        <v>2.1</v>
      </c>
      <c r="G17" s="264">
        <v>1</v>
      </c>
      <c r="H17" s="217">
        <v>0.9</v>
      </c>
      <c r="I17" s="11"/>
      <c r="K17" s="223"/>
      <c r="L17" s="11"/>
      <c r="M17" s="219" t="s">
        <v>5</v>
      </c>
      <c r="N17" s="79" t="s">
        <v>10</v>
      </c>
      <c r="O17" s="246">
        <v>3</v>
      </c>
      <c r="P17" s="246">
        <v>2.7</v>
      </c>
      <c r="Q17" s="246">
        <v>2.4</v>
      </c>
      <c r="R17" s="272">
        <v>2.1</v>
      </c>
      <c r="S17" s="272">
        <v>1</v>
      </c>
      <c r="T17" s="246">
        <v>0.9</v>
      </c>
      <c r="U17" s="11"/>
      <c r="V17" s="34"/>
      <c r="W17" s="203"/>
      <c r="X17" s="62"/>
      <c r="Y17" s="220"/>
      <c r="Z17" s="220"/>
      <c r="AA17" s="220"/>
      <c r="AB17" s="220"/>
      <c r="AC17" s="61"/>
      <c r="AD17" s="61"/>
      <c r="AE17" s="203"/>
      <c r="AF17" s="62"/>
      <c r="AG17" s="220"/>
      <c r="AH17" s="220"/>
      <c r="AI17" s="220"/>
      <c r="AJ17" s="220"/>
      <c r="AK17" s="61"/>
      <c r="AL17" s="61"/>
      <c r="AM17" s="203"/>
      <c r="AN17" s="62"/>
      <c r="AO17" s="220"/>
      <c r="AP17" s="220"/>
      <c r="AQ17" s="220"/>
      <c r="AR17" s="220"/>
      <c r="AS17" s="61"/>
      <c r="AT17" s="61"/>
      <c r="AU17" s="203"/>
      <c r="AV17" s="62"/>
      <c r="AW17" s="220"/>
      <c r="AX17" s="220"/>
      <c r="AY17" s="220"/>
      <c r="AZ17" s="220"/>
      <c r="BA17" s="61"/>
      <c r="BB17" s="61"/>
      <c r="BC17" s="61"/>
      <c r="BD17" s="61"/>
      <c r="BE17" s="61"/>
      <c r="BF17" s="61"/>
      <c r="BG17" s="61"/>
    </row>
    <row r="18" spans="1:59" ht="38.25" thickBot="1" x14ac:dyDescent="0.35">
      <c r="A18" s="250"/>
      <c r="B18" s="93" t="s">
        <v>11</v>
      </c>
      <c r="C18" s="214"/>
      <c r="D18" s="216"/>
      <c r="E18" s="216"/>
      <c r="F18" s="271"/>
      <c r="G18" s="271"/>
      <c r="H18" s="218"/>
      <c r="I18" s="11"/>
      <c r="K18" s="223"/>
      <c r="L18" s="11"/>
      <c r="M18" s="219"/>
      <c r="N18" s="83" t="s">
        <v>11</v>
      </c>
      <c r="O18" s="246"/>
      <c r="P18" s="246"/>
      <c r="Q18" s="246"/>
      <c r="R18" s="208"/>
      <c r="S18" s="208"/>
      <c r="T18" s="246"/>
      <c r="U18" s="11"/>
      <c r="V18" s="34"/>
      <c r="W18" s="203"/>
      <c r="X18" s="63"/>
      <c r="Y18" s="220"/>
      <c r="Z18" s="220"/>
      <c r="AA18" s="220"/>
      <c r="AB18" s="220"/>
      <c r="AC18" s="61"/>
      <c r="AD18" s="61"/>
      <c r="AE18" s="203"/>
      <c r="AF18" s="63"/>
      <c r="AG18" s="220"/>
      <c r="AH18" s="220"/>
      <c r="AI18" s="220"/>
      <c r="AJ18" s="220"/>
      <c r="AK18" s="61"/>
      <c r="AL18" s="61"/>
      <c r="AM18" s="203"/>
      <c r="AN18" s="63"/>
      <c r="AO18" s="220"/>
      <c r="AP18" s="220"/>
      <c r="AQ18" s="220"/>
      <c r="AR18" s="220"/>
      <c r="AS18" s="61"/>
      <c r="AT18" s="61"/>
      <c r="AU18" s="203"/>
      <c r="AV18" s="63"/>
      <c r="AW18" s="220"/>
      <c r="AX18" s="220"/>
      <c r="AY18" s="220"/>
      <c r="AZ18" s="220"/>
      <c r="BA18" s="61"/>
      <c r="BB18" s="61"/>
      <c r="BC18" s="61"/>
      <c r="BD18" s="61"/>
      <c r="BE18" s="61"/>
      <c r="BF18" s="61"/>
      <c r="BG18" s="61"/>
    </row>
    <row r="19" spans="1:59" ht="18.75" x14ac:dyDescent="0.3">
      <c r="A19" s="149"/>
      <c r="B19" s="150"/>
      <c r="C19" s="151"/>
      <c r="D19" s="151"/>
      <c r="E19" s="151"/>
      <c r="F19" s="152"/>
      <c r="G19" s="152"/>
      <c r="H19" s="151"/>
      <c r="I19" s="11"/>
      <c r="K19" s="162"/>
      <c r="L19" s="163"/>
      <c r="M19" s="164"/>
      <c r="N19" s="165"/>
      <c r="O19" s="161"/>
      <c r="P19" s="161"/>
      <c r="Q19" s="161"/>
      <c r="R19" s="152"/>
      <c r="S19" s="152"/>
      <c r="T19" s="161"/>
      <c r="U19" s="11"/>
      <c r="V19" s="34"/>
      <c r="W19" s="143"/>
      <c r="X19" s="63"/>
      <c r="Y19" s="144"/>
      <c r="Z19" s="144"/>
      <c r="AA19" s="144"/>
      <c r="AB19" s="144"/>
      <c r="AC19" s="61"/>
      <c r="AD19" s="61"/>
      <c r="AE19" s="143"/>
      <c r="AF19" s="63"/>
      <c r="AG19" s="144"/>
      <c r="AH19" s="144"/>
      <c r="AI19" s="144"/>
      <c r="AJ19" s="144"/>
      <c r="AK19" s="61"/>
      <c r="AL19" s="61"/>
      <c r="AM19" s="143"/>
      <c r="AN19" s="63"/>
      <c r="AO19" s="144"/>
      <c r="AP19" s="144"/>
      <c r="AQ19" s="144"/>
      <c r="AR19" s="144"/>
      <c r="AS19" s="61"/>
      <c r="AT19" s="61"/>
      <c r="AU19" s="143"/>
      <c r="AV19" s="63"/>
      <c r="AW19" s="144"/>
      <c r="AX19" s="144"/>
      <c r="AY19" s="144"/>
      <c r="AZ19" s="144"/>
      <c r="BA19" s="61"/>
      <c r="BB19" s="61"/>
      <c r="BC19" s="61"/>
      <c r="BD19" s="61"/>
      <c r="BE19" s="61"/>
      <c r="BF19" s="61"/>
      <c r="BG19" s="61"/>
    </row>
    <row r="20" spans="1:59" ht="37.5" x14ac:dyDescent="0.3">
      <c r="A20" s="149"/>
      <c r="B20" s="157" t="s">
        <v>57</v>
      </c>
      <c r="C20" s="148">
        <v>0</v>
      </c>
      <c r="D20" s="151"/>
      <c r="E20" s="151"/>
      <c r="F20" s="152"/>
      <c r="G20" s="152"/>
      <c r="H20" s="151"/>
      <c r="I20" s="11"/>
      <c r="K20" s="162"/>
      <c r="L20" s="163"/>
      <c r="M20" s="164"/>
      <c r="N20" s="83" t="s">
        <v>57</v>
      </c>
      <c r="O20" s="145">
        <v>0</v>
      </c>
      <c r="P20" s="161"/>
      <c r="Q20" s="161"/>
      <c r="R20" s="152"/>
      <c r="S20" s="152"/>
      <c r="T20" s="161"/>
      <c r="U20" s="11"/>
      <c r="V20" s="34"/>
      <c r="W20" s="143"/>
      <c r="X20" s="63"/>
      <c r="Y20" s="144"/>
      <c r="Z20" s="144"/>
      <c r="AA20" s="144"/>
      <c r="AB20" s="144"/>
      <c r="AC20" s="61"/>
      <c r="AD20" s="61"/>
      <c r="AE20" s="143"/>
      <c r="AF20" s="63"/>
      <c r="AG20" s="144"/>
      <c r="AH20" s="144"/>
      <c r="AI20" s="144"/>
      <c r="AJ20" s="144"/>
      <c r="AK20" s="61"/>
      <c r="AL20" s="61"/>
      <c r="AM20" s="143"/>
      <c r="AN20" s="63"/>
      <c r="AO20" s="144"/>
      <c r="AP20" s="144"/>
      <c r="AQ20" s="144"/>
      <c r="AR20" s="144"/>
      <c r="AS20" s="61"/>
      <c r="AT20" s="61"/>
      <c r="AU20" s="143"/>
      <c r="AV20" s="63"/>
      <c r="AW20" s="144"/>
      <c r="AX20" s="144"/>
      <c r="AY20" s="144"/>
      <c r="AZ20" s="144"/>
      <c r="BA20" s="61"/>
      <c r="BB20" s="61"/>
      <c r="BC20" s="61"/>
      <c r="BD20" s="61"/>
      <c r="BE20" s="61"/>
      <c r="BF20" s="61"/>
      <c r="BG20" s="61"/>
    </row>
    <row r="21" spans="1:59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"/>
      <c r="K21" s="57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34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</row>
    <row r="22" spans="1:59" ht="15.75" x14ac:dyDescent="0.25">
      <c r="A22" s="184" t="s">
        <v>12</v>
      </c>
      <c r="B22" s="184"/>
      <c r="C22" s="11"/>
      <c r="D22" s="11"/>
      <c r="E22" s="11"/>
      <c r="F22" s="11"/>
      <c r="G22" s="11"/>
      <c r="H22" s="11"/>
      <c r="I22" s="11"/>
      <c r="J22" s="1"/>
      <c r="K22" s="57"/>
      <c r="L22" s="11"/>
      <c r="M22" s="243" t="s">
        <v>12</v>
      </c>
      <c r="N22" s="243"/>
      <c r="O22" s="243"/>
      <c r="P22" s="11"/>
      <c r="Q22" s="11"/>
      <c r="R22" s="11"/>
      <c r="S22" s="11"/>
      <c r="T22" s="11"/>
      <c r="U22" s="11"/>
      <c r="V22" s="34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  <c r="BA22" s="61"/>
      <c r="BB22" s="61"/>
      <c r="BC22" s="61"/>
      <c r="BD22" s="61"/>
      <c r="BE22" s="61"/>
      <c r="BF22" s="61"/>
      <c r="BG22" s="61"/>
    </row>
    <row r="23" spans="1:59" ht="15.75" thickBot="1" x14ac:dyDescent="0.3">
      <c r="A23" s="11"/>
      <c r="B23" s="11"/>
      <c r="C23" s="11"/>
      <c r="D23" s="11"/>
      <c r="E23" s="11"/>
      <c r="F23" s="11"/>
      <c r="G23" s="11"/>
      <c r="H23" s="11"/>
      <c r="I23" s="11"/>
      <c r="J23" s="1"/>
      <c r="K23" s="57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34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  <c r="BF23" s="61"/>
      <c r="BG23" s="61"/>
    </row>
    <row r="24" spans="1:59" ht="14.25" customHeight="1" x14ac:dyDescent="0.25">
      <c r="A24" s="229" t="s">
        <v>6</v>
      </c>
      <c r="B24" s="231" t="s">
        <v>31</v>
      </c>
      <c r="C24" s="233" t="s">
        <v>0</v>
      </c>
      <c r="D24" s="234"/>
      <c r="E24" s="234"/>
      <c r="F24" s="234"/>
      <c r="G24" s="234"/>
      <c r="H24" s="234"/>
      <c r="I24" s="221" t="s">
        <v>14</v>
      </c>
      <c r="J24" s="2"/>
      <c r="K24" s="223" t="s">
        <v>42</v>
      </c>
      <c r="L24" s="11"/>
      <c r="M24" s="240" t="s">
        <v>6</v>
      </c>
      <c r="N24" s="244" t="s">
        <v>31</v>
      </c>
      <c r="O24" s="245" t="s">
        <v>0</v>
      </c>
      <c r="P24" s="245"/>
      <c r="Q24" s="245"/>
      <c r="R24" s="245"/>
      <c r="S24" s="245"/>
      <c r="T24" s="245"/>
      <c r="U24" s="247" t="s">
        <v>14</v>
      </c>
      <c r="V24" s="34"/>
      <c r="W24" s="203"/>
      <c r="X24" s="199"/>
      <c r="Y24" s="200"/>
      <c r="Z24" s="200"/>
      <c r="AA24" s="200"/>
      <c r="AB24" s="200"/>
      <c r="AC24" s="200"/>
      <c r="AD24" s="61"/>
      <c r="AE24" s="203"/>
      <c r="AF24" s="199"/>
      <c r="AG24" s="200"/>
      <c r="AH24" s="200"/>
      <c r="AI24" s="200"/>
      <c r="AJ24" s="200"/>
      <c r="AK24" s="200"/>
      <c r="AL24" s="61"/>
      <c r="AM24" s="203"/>
      <c r="AN24" s="199"/>
      <c r="AO24" s="200"/>
      <c r="AP24" s="200"/>
      <c r="AQ24" s="200"/>
      <c r="AR24" s="200"/>
      <c r="AS24" s="200"/>
      <c r="AT24" s="61"/>
      <c r="AU24" s="203"/>
      <c r="AV24" s="199"/>
      <c r="AW24" s="200"/>
      <c r="AX24" s="200"/>
      <c r="AY24" s="200"/>
      <c r="AZ24" s="200"/>
      <c r="BA24" s="200"/>
      <c r="BB24" s="61"/>
      <c r="BC24" s="61"/>
      <c r="BD24" s="61"/>
      <c r="BE24" s="61"/>
      <c r="BF24" s="61"/>
      <c r="BG24" s="61"/>
    </row>
    <row r="25" spans="1:59" x14ac:dyDescent="0.25">
      <c r="A25" s="230"/>
      <c r="B25" s="232"/>
      <c r="C25" s="117">
        <v>1</v>
      </c>
      <c r="D25" s="22">
        <v>2</v>
      </c>
      <c r="E25" s="22">
        <v>3</v>
      </c>
      <c r="F25" s="22">
        <v>4</v>
      </c>
      <c r="G25" s="22">
        <v>5</v>
      </c>
      <c r="H25" s="22">
        <v>6</v>
      </c>
      <c r="I25" s="222"/>
      <c r="J25" s="2"/>
      <c r="K25" s="223"/>
      <c r="L25" s="11"/>
      <c r="M25" s="240"/>
      <c r="N25" s="244"/>
      <c r="O25" s="28">
        <v>1</v>
      </c>
      <c r="P25" s="28">
        <v>2</v>
      </c>
      <c r="Q25" s="28">
        <v>3</v>
      </c>
      <c r="R25" s="136">
        <v>4</v>
      </c>
      <c r="S25" s="136">
        <v>5</v>
      </c>
      <c r="T25" s="28">
        <v>6</v>
      </c>
      <c r="U25" s="248"/>
      <c r="V25" s="34"/>
      <c r="W25" s="203"/>
      <c r="X25" s="199"/>
      <c r="Y25" s="2"/>
      <c r="Z25" s="2"/>
      <c r="AA25" s="2"/>
      <c r="AB25" s="2"/>
      <c r="AC25" s="200"/>
      <c r="AD25" s="61"/>
      <c r="AE25" s="203"/>
      <c r="AF25" s="199"/>
      <c r="AG25" s="2"/>
      <c r="AH25" s="2"/>
      <c r="AI25" s="2"/>
      <c r="AJ25" s="2"/>
      <c r="AK25" s="200"/>
      <c r="AL25" s="61"/>
      <c r="AM25" s="203"/>
      <c r="AN25" s="199"/>
      <c r="AO25" s="2"/>
      <c r="AP25" s="2"/>
      <c r="AQ25" s="2"/>
      <c r="AR25" s="2"/>
      <c r="AS25" s="200"/>
      <c r="AT25" s="61"/>
      <c r="AU25" s="203"/>
      <c r="AV25" s="199"/>
      <c r="AW25" s="2"/>
      <c r="AX25" s="2"/>
      <c r="AY25" s="2"/>
      <c r="AZ25" s="2"/>
      <c r="BA25" s="200"/>
      <c r="BB25" s="61"/>
      <c r="BC25" s="61"/>
      <c r="BD25" s="61"/>
      <c r="BE25" s="61"/>
      <c r="BF25" s="61"/>
      <c r="BG25" s="61"/>
    </row>
    <row r="26" spans="1:59" x14ac:dyDescent="0.25">
      <c r="A26" s="230"/>
      <c r="B26" s="232"/>
      <c r="C26" s="136" t="s">
        <v>54</v>
      </c>
      <c r="D26" s="136" t="s">
        <v>55</v>
      </c>
      <c r="E26" s="136" t="s">
        <v>56</v>
      </c>
      <c r="F26" s="136" t="s">
        <v>48</v>
      </c>
      <c r="G26" s="136" t="s">
        <v>52</v>
      </c>
      <c r="H26" s="136" t="s">
        <v>53</v>
      </c>
      <c r="I26" s="222"/>
      <c r="J26" s="2"/>
      <c r="K26" s="223"/>
      <c r="L26" s="11"/>
      <c r="M26" s="240"/>
      <c r="N26" s="244"/>
      <c r="O26" s="58" t="s">
        <v>54</v>
      </c>
      <c r="P26" s="58" t="s">
        <v>55</v>
      </c>
      <c r="Q26" s="58" t="s">
        <v>56</v>
      </c>
      <c r="R26" s="58" t="s">
        <v>48</v>
      </c>
      <c r="S26" s="58" t="s">
        <v>52</v>
      </c>
      <c r="T26" s="58" t="s">
        <v>53</v>
      </c>
      <c r="U26" s="249"/>
      <c r="V26" s="34"/>
      <c r="W26" s="203"/>
      <c r="X26" s="199"/>
      <c r="Y26" s="61"/>
      <c r="Z26" s="61"/>
      <c r="AA26" s="61"/>
      <c r="AB26" s="61"/>
      <c r="AC26" s="200"/>
      <c r="AD26" s="61"/>
      <c r="AE26" s="203"/>
      <c r="AF26" s="199"/>
      <c r="AG26" s="61"/>
      <c r="AH26" s="61"/>
      <c r="AI26" s="61"/>
      <c r="AJ26" s="61"/>
      <c r="AK26" s="200"/>
      <c r="AL26" s="61"/>
      <c r="AM26" s="203"/>
      <c r="AN26" s="199"/>
      <c r="AO26" s="61"/>
      <c r="AP26" s="61"/>
      <c r="AQ26" s="61"/>
      <c r="AR26" s="61"/>
      <c r="AS26" s="200"/>
      <c r="AT26" s="61"/>
      <c r="AU26" s="203"/>
      <c r="AV26" s="199"/>
      <c r="AW26" s="61"/>
      <c r="AX26" s="61"/>
      <c r="AY26" s="61"/>
      <c r="AZ26" s="61"/>
      <c r="BA26" s="200"/>
      <c r="BB26" s="61"/>
      <c r="BC26" s="61"/>
      <c r="BD26" s="61"/>
      <c r="BE26" s="61"/>
      <c r="BF26" s="61"/>
      <c r="BG26" s="61"/>
    </row>
    <row r="27" spans="1:59" ht="18.75" x14ac:dyDescent="0.3">
      <c r="A27" s="235" t="s">
        <v>1</v>
      </c>
      <c r="B27" s="88" t="s">
        <v>7</v>
      </c>
      <c r="C27" s="225">
        <v>0</v>
      </c>
      <c r="D27" s="205">
        <v>0</v>
      </c>
      <c r="E27" s="205">
        <v>0</v>
      </c>
      <c r="F27" s="207">
        <v>0</v>
      </c>
      <c r="G27" s="207">
        <v>0</v>
      </c>
      <c r="H27" s="205">
        <v>0</v>
      </c>
      <c r="I27" s="210">
        <f>C27+D27+E27+F27+G27+H27</f>
        <v>0</v>
      </c>
      <c r="J27" s="3"/>
      <c r="K27" s="223"/>
      <c r="L27" s="11"/>
      <c r="M27" s="211" t="s">
        <v>1</v>
      </c>
      <c r="N27" s="12" t="s">
        <v>7</v>
      </c>
      <c r="O27" s="205">
        <v>0</v>
      </c>
      <c r="P27" s="205">
        <v>3</v>
      </c>
      <c r="Q27" s="205">
        <v>0</v>
      </c>
      <c r="R27" s="207">
        <v>0</v>
      </c>
      <c r="S27" s="207">
        <v>0</v>
      </c>
      <c r="T27" s="205">
        <v>0</v>
      </c>
      <c r="U27" s="205">
        <f>O27+P27+Q27+R27+S27+T27</f>
        <v>3</v>
      </c>
      <c r="V27" s="34"/>
      <c r="W27" s="201"/>
      <c r="X27" s="62"/>
      <c r="Y27" s="202"/>
      <c r="Z27" s="202"/>
      <c r="AA27" s="202"/>
      <c r="AB27" s="202"/>
      <c r="AC27" s="202"/>
      <c r="AD27" s="61"/>
      <c r="AE27" s="201"/>
      <c r="AF27" s="62"/>
      <c r="AG27" s="202"/>
      <c r="AH27" s="202"/>
      <c r="AI27" s="202"/>
      <c r="AJ27" s="202"/>
      <c r="AK27" s="202"/>
      <c r="AL27" s="61"/>
      <c r="AM27" s="201"/>
      <c r="AN27" s="62"/>
      <c r="AO27" s="202"/>
      <c r="AP27" s="202"/>
      <c r="AQ27" s="202"/>
      <c r="AR27" s="202"/>
      <c r="AS27" s="202"/>
      <c r="AT27" s="61"/>
      <c r="AU27" s="201"/>
      <c r="AV27" s="62"/>
      <c r="AW27" s="202"/>
      <c r="AX27" s="202"/>
      <c r="AY27" s="202"/>
      <c r="AZ27" s="202"/>
      <c r="BA27" s="202"/>
      <c r="BB27" s="61"/>
      <c r="BC27" s="61"/>
      <c r="BD27" s="61"/>
      <c r="BE27" s="61"/>
      <c r="BF27" s="61"/>
      <c r="BG27" s="61"/>
    </row>
    <row r="28" spans="1:59" ht="18.75" x14ac:dyDescent="0.3">
      <c r="A28" s="236"/>
      <c r="B28" s="89" t="s">
        <v>8</v>
      </c>
      <c r="C28" s="225"/>
      <c r="D28" s="205"/>
      <c r="E28" s="205"/>
      <c r="F28" s="208"/>
      <c r="G28" s="208"/>
      <c r="H28" s="205"/>
      <c r="I28" s="210"/>
      <c r="J28" s="3"/>
      <c r="K28" s="223"/>
      <c r="L28" s="11"/>
      <c r="M28" s="212"/>
      <c r="N28" s="13" t="s">
        <v>8</v>
      </c>
      <c r="O28" s="205"/>
      <c r="P28" s="205"/>
      <c r="Q28" s="205"/>
      <c r="R28" s="208"/>
      <c r="S28" s="208"/>
      <c r="T28" s="205"/>
      <c r="U28" s="205"/>
      <c r="V28" s="34"/>
      <c r="W28" s="201"/>
      <c r="X28" s="63"/>
      <c r="Y28" s="202"/>
      <c r="Z28" s="202"/>
      <c r="AA28" s="202"/>
      <c r="AB28" s="202"/>
      <c r="AC28" s="202"/>
      <c r="AD28" s="61"/>
      <c r="AE28" s="201"/>
      <c r="AF28" s="63"/>
      <c r="AG28" s="202"/>
      <c r="AH28" s="202"/>
      <c r="AI28" s="202"/>
      <c r="AJ28" s="202"/>
      <c r="AK28" s="202"/>
      <c r="AL28" s="61"/>
      <c r="AM28" s="201"/>
      <c r="AN28" s="63"/>
      <c r="AO28" s="202"/>
      <c r="AP28" s="202"/>
      <c r="AQ28" s="202"/>
      <c r="AR28" s="202"/>
      <c r="AS28" s="202"/>
      <c r="AT28" s="61"/>
      <c r="AU28" s="201"/>
      <c r="AV28" s="63"/>
      <c r="AW28" s="202"/>
      <c r="AX28" s="202"/>
      <c r="AY28" s="202"/>
      <c r="AZ28" s="202"/>
      <c r="BA28" s="202"/>
      <c r="BB28" s="61"/>
      <c r="BC28" s="61"/>
      <c r="BD28" s="61"/>
      <c r="BE28" s="61"/>
      <c r="BF28" s="61"/>
      <c r="BG28" s="61"/>
    </row>
    <row r="29" spans="1:59" ht="18.75" x14ac:dyDescent="0.3">
      <c r="A29" s="235" t="s">
        <v>2</v>
      </c>
      <c r="B29" s="88" t="s">
        <v>20</v>
      </c>
      <c r="C29" s="225">
        <v>0</v>
      </c>
      <c r="D29" s="205">
        <v>0</v>
      </c>
      <c r="E29" s="205">
        <v>0</v>
      </c>
      <c r="F29" s="207">
        <v>0</v>
      </c>
      <c r="G29" s="207">
        <v>0</v>
      </c>
      <c r="H29" s="205">
        <v>0</v>
      </c>
      <c r="I29" s="210">
        <f t="shared" ref="I29" si="0">C29+D29+E29+F29+G29+H29</f>
        <v>0</v>
      </c>
      <c r="J29" s="3"/>
      <c r="K29" s="223"/>
      <c r="L29" s="11"/>
      <c r="M29" s="211" t="s">
        <v>2</v>
      </c>
      <c r="N29" s="12" t="s">
        <v>20</v>
      </c>
      <c r="O29" s="205">
        <v>1</v>
      </c>
      <c r="P29" s="205">
        <v>2</v>
      </c>
      <c r="Q29" s="205">
        <v>0</v>
      </c>
      <c r="R29" s="207">
        <v>0</v>
      </c>
      <c r="S29" s="207">
        <v>0</v>
      </c>
      <c r="T29" s="205">
        <v>0</v>
      </c>
      <c r="U29" s="205">
        <f>O29+P29+Q29+T29+R29+S29</f>
        <v>3</v>
      </c>
      <c r="V29" s="34"/>
      <c r="W29" s="201"/>
      <c r="X29" s="62"/>
      <c r="Y29" s="202"/>
      <c r="Z29" s="202"/>
      <c r="AA29" s="202"/>
      <c r="AB29" s="202"/>
      <c r="AC29" s="202"/>
      <c r="AD29" s="61"/>
      <c r="AE29" s="201"/>
      <c r="AF29" s="62"/>
      <c r="AG29" s="202"/>
      <c r="AH29" s="202"/>
      <c r="AI29" s="202"/>
      <c r="AJ29" s="202"/>
      <c r="AK29" s="202"/>
      <c r="AL29" s="61"/>
      <c r="AM29" s="201"/>
      <c r="AN29" s="62"/>
      <c r="AO29" s="202"/>
      <c r="AP29" s="202"/>
      <c r="AQ29" s="202"/>
      <c r="AR29" s="202"/>
      <c r="AS29" s="202"/>
      <c r="AT29" s="61"/>
      <c r="AU29" s="201"/>
      <c r="AV29" s="62"/>
      <c r="AW29" s="202"/>
      <c r="AX29" s="202"/>
      <c r="AY29" s="202"/>
      <c r="AZ29" s="202"/>
      <c r="BA29" s="202"/>
      <c r="BB29" s="61"/>
      <c r="BC29" s="61"/>
      <c r="BD29" s="61"/>
      <c r="BE29" s="61"/>
      <c r="BF29" s="61"/>
      <c r="BG29" s="61"/>
    </row>
    <row r="30" spans="1:59" ht="37.9" customHeight="1" x14ac:dyDescent="0.25">
      <c r="A30" s="236"/>
      <c r="B30" s="90" t="s">
        <v>23</v>
      </c>
      <c r="C30" s="225"/>
      <c r="D30" s="205"/>
      <c r="E30" s="205"/>
      <c r="F30" s="208"/>
      <c r="G30" s="208"/>
      <c r="H30" s="205"/>
      <c r="I30" s="210"/>
      <c r="J30" s="3"/>
      <c r="K30" s="223"/>
      <c r="L30" s="11"/>
      <c r="M30" s="212"/>
      <c r="N30" s="14" t="s">
        <v>23</v>
      </c>
      <c r="O30" s="205"/>
      <c r="P30" s="205"/>
      <c r="Q30" s="205"/>
      <c r="R30" s="208"/>
      <c r="S30" s="208"/>
      <c r="T30" s="205"/>
      <c r="U30" s="205"/>
      <c r="V30" s="34"/>
      <c r="W30" s="201"/>
      <c r="X30" s="64"/>
      <c r="Y30" s="202"/>
      <c r="Z30" s="202"/>
      <c r="AA30" s="202"/>
      <c r="AB30" s="202"/>
      <c r="AC30" s="202"/>
      <c r="AD30" s="61"/>
      <c r="AE30" s="201"/>
      <c r="AF30" s="64"/>
      <c r="AG30" s="202"/>
      <c r="AH30" s="202"/>
      <c r="AI30" s="202"/>
      <c r="AJ30" s="202"/>
      <c r="AK30" s="202"/>
      <c r="AL30" s="61"/>
      <c r="AM30" s="201"/>
      <c r="AN30" s="64"/>
      <c r="AO30" s="202"/>
      <c r="AP30" s="202"/>
      <c r="AQ30" s="202"/>
      <c r="AR30" s="202"/>
      <c r="AS30" s="202"/>
      <c r="AT30" s="61"/>
      <c r="AU30" s="201"/>
      <c r="AV30" s="64"/>
      <c r="AW30" s="202"/>
      <c r="AX30" s="202"/>
      <c r="AY30" s="202"/>
      <c r="AZ30" s="202"/>
      <c r="BA30" s="202"/>
      <c r="BB30" s="61"/>
      <c r="BC30" s="61"/>
      <c r="BD30" s="61"/>
      <c r="BE30" s="61"/>
      <c r="BF30" s="61"/>
      <c r="BG30" s="61"/>
    </row>
    <row r="31" spans="1:59" ht="18.75" x14ac:dyDescent="0.3">
      <c r="A31" s="224" t="s">
        <v>3</v>
      </c>
      <c r="B31" s="91" t="s">
        <v>21</v>
      </c>
      <c r="C31" s="225">
        <v>0</v>
      </c>
      <c r="D31" s="205">
        <v>0</v>
      </c>
      <c r="E31" s="205">
        <v>0</v>
      </c>
      <c r="F31" s="207">
        <v>0</v>
      </c>
      <c r="G31" s="207">
        <v>0</v>
      </c>
      <c r="H31" s="205">
        <v>0</v>
      </c>
      <c r="I31" s="210">
        <f t="shared" ref="I31" si="1">C31+D31+E31+F31+G31+H31</f>
        <v>0</v>
      </c>
      <c r="J31" s="3"/>
      <c r="K31" s="223"/>
      <c r="L31" s="11"/>
      <c r="M31" s="209" t="s">
        <v>3</v>
      </c>
      <c r="N31" s="15" t="s">
        <v>21</v>
      </c>
      <c r="O31" s="205">
        <v>3</v>
      </c>
      <c r="P31" s="205">
        <v>1</v>
      </c>
      <c r="Q31" s="205">
        <v>1</v>
      </c>
      <c r="R31" s="207">
        <v>0</v>
      </c>
      <c r="S31" s="207">
        <v>0</v>
      </c>
      <c r="T31" s="205">
        <v>0</v>
      </c>
      <c r="U31" s="205">
        <f t="shared" ref="U31" si="2">O31+P31+Q31+T31+R31+S31</f>
        <v>5</v>
      </c>
      <c r="V31" s="34"/>
      <c r="W31" s="201"/>
      <c r="X31" s="65"/>
      <c r="Y31" s="202"/>
      <c r="Z31" s="202"/>
      <c r="AA31" s="202"/>
      <c r="AB31" s="202"/>
      <c r="AC31" s="202"/>
      <c r="AD31" s="61"/>
      <c r="AE31" s="201"/>
      <c r="AF31" s="65"/>
      <c r="AG31" s="202"/>
      <c r="AH31" s="202"/>
      <c r="AI31" s="202"/>
      <c r="AJ31" s="202"/>
      <c r="AK31" s="202"/>
      <c r="AL31" s="61"/>
      <c r="AM31" s="201"/>
      <c r="AN31" s="65"/>
      <c r="AO31" s="202"/>
      <c r="AP31" s="202"/>
      <c r="AQ31" s="202"/>
      <c r="AR31" s="202"/>
      <c r="AS31" s="202"/>
      <c r="AT31" s="61"/>
      <c r="AU31" s="201"/>
      <c r="AV31" s="65"/>
      <c r="AW31" s="202"/>
      <c r="AX31" s="202"/>
      <c r="AY31" s="202"/>
      <c r="AZ31" s="202"/>
      <c r="BA31" s="202"/>
      <c r="BB31" s="61"/>
      <c r="BC31" s="61"/>
      <c r="BD31" s="61"/>
      <c r="BE31" s="61"/>
      <c r="BF31" s="61"/>
      <c r="BG31" s="61"/>
    </row>
    <row r="32" spans="1:59" ht="54.75" customHeight="1" x14ac:dyDescent="0.3">
      <c r="A32" s="224"/>
      <c r="B32" s="92" t="s">
        <v>24</v>
      </c>
      <c r="C32" s="225"/>
      <c r="D32" s="205"/>
      <c r="E32" s="205"/>
      <c r="F32" s="208"/>
      <c r="G32" s="208"/>
      <c r="H32" s="205"/>
      <c r="I32" s="210"/>
      <c r="J32" s="3"/>
      <c r="K32" s="223"/>
      <c r="L32" s="11"/>
      <c r="M32" s="209"/>
      <c r="N32" s="16" t="s">
        <v>24</v>
      </c>
      <c r="O32" s="205"/>
      <c r="P32" s="205"/>
      <c r="Q32" s="205"/>
      <c r="R32" s="208"/>
      <c r="S32" s="208"/>
      <c r="T32" s="205"/>
      <c r="U32" s="205"/>
      <c r="V32" s="34"/>
      <c r="W32" s="201"/>
      <c r="X32" s="66"/>
      <c r="Y32" s="202"/>
      <c r="Z32" s="202"/>
      <c r="AA32" s="202"/>
      <c r="AB32" s="202"/>
      <c r="AC32" s="202"/>
      <c r="AD32" s="61"/>
      <c r="AE32" s="201"/>
      <c r="AF32" s="66"/>
      <c r="AG32" s="202"/>
      <c r="AH32" s="202"/>
      <c r="AI32" s="202"/>
      <c r="AJ32" s="202"/>
      <c r="AK32" s="202"/>
      <c r="AL32" s="61"/>
      <c r="AM32" s="201"/>
      <c r="AN32" s="66"/>
      <c r="AO32" s="202"/>
      <c r="AP32" s="202"/>
      <c r="AQ32" s="202"/>
      <c r="AR32" s="202"/>
      <c r="AS32" s="202"/>
      <c r="AT32" s="61"/>
      <c r="AU32" s="201"/>
      <c r="AV32" s="66"/>
      <c r="AW32" s="202"/>
      <c r="AX32" s="202"/>
      <c r="AY32" s="202"/>
      <c r="AZ32" s="202"/>
      <c r="BA32" s="202"/>
      <c r="BB32" s="61"/>
      <c r="BC32" s="61"/>
      <c r="BD32" s="61"/>
      <c r="BE32" s="61"/>
      <c r="BF32" s="61"/>
      <c r="BG32" s="61"/>
    </row>
    <row r="33" spans="1:59" ht="18.75" x14ac:dyDescent="0.3">
      <c r="A33" s="224" t="s">
        <v>4</v>
      </c>
      <c r="B33" s="88" t="s">
        <v>22</v>
      </c>
      <c r="C33" s="225">
        <v>0</v>
      </c>
      <c r="D33" s="205">
        <v>0</v>
      </c>
      <c r="E33" s="205">
        <v>0</v>
      </c>
      <c r="F33" s="207">
        <v>0</v>
      </c>
      <c r="G33" s="207">
        <v>0</v>
      </c>
      <c r="H33" s="205">
        <v>0</v>
      </c>
      <c r="I33" s="210">
        <f t="shared" ref="I33" si="3">C33+D33+E33+F33+G33+H33</f>
        <v>0</v>
      </c>
      <c r="J33" s="3"/>
      <c r="K33" s="223"/>
      <c r="L33" s="11"/>
      <c r="M33" s="209" t="s">
        <v>4</v>
      </c>
      <c r="N33" s="12" t="s">
        <v>22</v>
      </c>
      <c r="O33" s="205">
        <v>3</v>
      </c>
      <c r="P33" s="205">
        <v>0</v>
      </c>
      <c r="Q33" s="205">
        <v>0</v>
      </c>
      <c r="R33" s="207">
        <v>0</v>
      </c>
      <c r="S33" s="207">
        <v>0</v>
      </c>
      <c r="T33" s="205">
        <v>0</v>
      </c>
      <c r="U33" s="205">
        <f t="shared" ref="U33" si="4">O33+P33+Q33+T33+R33+S33</f>
        <v>3</v>
      </c>
      <c r="V33" s="34"/>
      <c r="W33" s="201"/>
      <c r="X33" s="62"/>
      <c r="Y33" s="202"/>
      <c r="Z33" s="202"/>
      <c r="AA33" s="202"/>
      <c r="AB33" s="202"/>
      <c r="AC33" s="202"/>
      <c r="AD33" s="61"/>
      <c r="AE33" s="201"/>
      <c r="AF33" s="62"/>
      <c r="AG33" s="202"/>
      <c r="AH33" s="202"/>
      <c r="AI33" s="202"/>
      <c r="AJ33" s="202"/>
      <c r="AK33" s="202"/>
      <c r="AL33" s="61"/>
      <c r="AM33" s="201"/>
      <c r="AN33" s="62"/>
      <c r="AO33" s="202"/>
      <c r="AP33" s="202"/>
      <c r="AQ33" s="202"/>
      <c r="AR33" s="202"/>
      <c r="AS33" s="202"/>
      <c r="AT33" s="61"/>
      <c r="AU33" s="201"/>
      <c r="AV33" s="62"/>
      <c r="AW33" s="202"/>
      <c r="AX33" s="202"/>
      <c r="AY33" s="202"/>
      <c r="AZ33" s="202"/>
      <c r="BA33" s="202"/>
      <c r="BB33" s="61"/>
      <c r="BC33" s="61"/>
      <c r="BD33" s="61"/>
      <c r="BE33" s="61"/>
      <c r="BF33" s="61"/>
      <c r="BG33" s="61"/>
    </row>
    <row r="34" spans="1:59" ht="37.5" x14ac:dyDescent="0.3">
      <c r="A34" s="224"/>
      <c r="B34" s="92" t="s">
        <v>9</v>
      </c>
      <c r="C34" s="225"/>
      <c r="D34" s="205"/>
      <c r="E34" s="205"/>
      <c r="F34" s="208"/>
      <c r="G34" s="208"/>
      <c r="H34" s="205"/>
      <c r="I34" s="210"/>
      <c r="J34" s="3"/>
      <c r="K34" s="223"/>
      <c r="L34" s="11"/>
      <c r="M34" s="209"/>
      <c r="N34" s="16" t="s">
        <v>9</v>
      </c>
      <c r="O34" s="205"/>
      <c r="P34" s="205"/>
      <c r="Q34" s="205"/>
      <c r="R34" s="208"/>
      <c r="S34" s="208"/>
      <c r="T34" s="205"/>
      <c r="U34" s="205"/>
      <c r="V34" s="34"/>
      <c r="W34" s="201"/>
      <c r="X34" s="63"/>
      <c r="Y34" s="202"/>
      <c r="Z34" s="202"/>
      <c r="AA34" s="202"/>
      <c r="AB34" s="202"/>
      <c r="AC34" s="202"/>
      <c r="AD34" s="61"/>
      <c r="AE34" s="201"/>
      <c r="AF34" s="63"/>
      <c r="AG34" s="202"/>
      <c r="AH34" s="202"/>
      <c r="AI34" s="202"/>
      <c r="AJ34" s="202"/>
      <c r="AK34" s="202"/>
      <c r="AL34" s="61"/>
      <c r="AM34" s="201"/>
      <c r="AN34" s="63"/>
      <c r="AO34" s="202"/>
      <c r="AP34" s="202"/>
      <c r="AQ34" s="202"/>
      <c r="AR34" s="202"/>
      <c r="AS34" s="202"/>
      <c r="AT34" s="61"/>
      <c r="AU34" s="201"/>
      <c r="AV34" s="63"/>
      <c r="AW34" s="202"/>
      <c r="AX34" s="202"/>
      <c r="AY34" s="202"/>
      <c r="AZ34" s="202"/>
      <c r="BA34" s="202"/>
      <c r="BB34" s="61"/>
      <c r="BC34" s="61"/>
      <c r="BD34" s="61"/>
      <c r="BE34" s="61"/>
      <c r="BF34" s="61"/>
      <c r="BG34" s="61"/>
    </row>
    <row r="35" spans="1:59" ht="18.75" x14ac:dyDescent="0.3">
      <c r="A35" s="228" t="s">
        <v>5</v>
      </c>
      <c r="B35" s="88" t="s">
        <v>10</v>
      </c>
      <c r="C35" s="225">
        <v>0</v>
      </c>
      <c r="D35" s="205">
        <v>0</v>
      </c>
      <c r="E35" s="205">
        <v>0</v>
      </c>
      <c r="F35" s="207">
        <v>0</v>
      </c>
      <c r="G35" s="207">
        <v>0</v>
      </c>
      <c r="H35" s="205">
        <v>0</v>
      </c>
      <c r="I35" s="210">
        <f t="shared" ref="I35" si="5">C35+D35+E35+F35+G35+H35</f>
        <v>0</v>
      </c>
      <c r="J35" s="3"/>
      <c r="K35" s="223"/>
      <c r="L35" s="11"/>
      <c r="M35" s="204" t="s">
        <v>5</v>
      </c>
      <c r="N35" s="12" t="s">
        <v>10</v>
      </c>
      <c r="O35" s="205">
        <v>1</v>
      </c>
      <c r="P35" s="205">
        <v>0</v>
      </c>
      <c r="Q35" s="205">
        <v>0</v>
      </c>
      <c r="R35" s="207">
        <v>0</v>
      </c>
      <c r="S35" s="207">
        <v>0</v>
      </c>
      <c r="T35" s="205">
        <v>0</v>
      </c>
      <c r="U35" s="205">
        <f t="shared" ref="U35" si="6">O35+P35+Q35+T35+R35+S35</f>
        <v>1</v>
      </c>
      <c r="V35" s="34"/>
      <c r="W35" s="203"/>
      <c r="X35" s="62"/>
      <c r="Y35" s="202"/>
      <c r="Z35" s="202"/>
      <c r="AA35" s="202"/>
      <c r="AB35" s="202"/>
      <c r="AC35" s="202"/>
      <c r="AD35" s="61"/>
      <c r="AE35" s="203"/>
      <c r="AF35" s="62"/>
      <c r="AG35" s="202"/>
      <c r="AH35" s="202"/>
      <c r="AI35" s="202"/>
      <c r="AJ35" s="202"/>
      <c r="AK35" s="202"/>
      <c r="AL35" s="61"/>
      <c r="AM35" s="203"/>
      <c r="AN35" s="62"/>
      <c r="AO35" s="202"/>
      <c r="AP35" s="202"/>
      <c r="AQ35" s="202"/>
      <c r="AR35" s="202"/>
      <c r="AS35" s="202"/>
      <c r="AT35" s="61"/>
      <c r="AU35" s="203"/>
      <c r="AV35" s="62"/>
      <c r="AW35" s="202"/>
      <c r="AX35" s="202"/>
      <c r="AY35" s="202"/>
      <c r="AZ35" s="202"/>
      <c r="BA35" s="202"/>
      <c r="BB35" s="61"/>
      <c r="BC35" s="61"/>
      <c r="BD35" s="61"/>
      <c r="BE35" s="61"/>
      <c r="BF35" s="61"/>
      <c r="BG35" s="61"/>
    </row>
    <row r="36" spans="1:59" ht="37.5" x14ac:dyDescent="0.3">
      <c r="A36" s="228"/>
      <c r="B36" s="92" t="s">
        <v>11</v>
      </c>
      <c r="C36" s="225"/>
      <c r="D36" s="205"/>
      <c r="E36" s="205"/>
      <c r="F36" s="208"/>
      <c r="G36" s="208"/>
      <c r="H36" s="205"/>
      <c r="I36" s="210"/>
      <c r="J36" s="3"/>
      <c r="K36" s="223"/>
      <c r="L36" s="11"/>
      <c r="M36" s="204"/>
      <c r="N36" s="16" t="s">
        <v>11</v>
      </c>
      <c r="O36" s="205"/>
      <c r="P36" s="205"/>
      <c r="Q36" s="205"/>
      <c r="R36" s="208"/>
      <c r="S36" s="208"/>
      <c r="T36" s="205"/>
      <c r="U36" s="205"/>
      <c r="V36" s="34"/>
      <c r="W36" s="203"/>
      <c r="X36" s="63"/>
      <c r="Y36" s="202"/>
      <c r="Z36" s="202"/>
      <c r="AA36" s="202"/>
      <c r="AB36" s="202"/>
      <c r="AC36" s="202"/>
      <c r="AD36" s="61"/>
      <c r="AE36" s="203"/>
      <c r="AF36" s="63"/>
      <c r="AG36" s="202"/>
      <c r="AH36" s="202"/>
      <c r="AI36" s="202"/>
      <c r="AJ36" s="202"/>
      <c r="AK36" s="202"/>
      <c r="AL36" s="61"/>
      <c r="AM36" s="203"/>
      <c r="AN36" s="63"/>
      <c r="AO36" s="202"/>
      <c r="AP36" s="202"/>
      <c r="AQ36" s="202"/>
      <c r="AR36" s="202"/>
      <c r="AS36" s="202"/>
      <c r="AT36" s="61"/>
      <c r="AU36" s="203"/>
      <c r="AV36" s="63"/>
      <c r="AW36" s="202"/>
      <c r="AX36" s="202"/>
      <c r="AY36" s="202"/>
      <c r="AZ36" s="202"/>
      <c r="BA36" s="202"/>
      <c r="BB36" s="61"/>
      <c r="BC36" s="61"/>
      <c r="BD36" s="61"/>
      <c r="BE36" s="61"/>
      <c r="BF36" s="61"/>
      <c r="BG36" s="61"/>
    </row>
    <row r="37" spans="1:59" s="8" customFormat="1" ht="21.75" thickBot="1" x14ac:dyDescent="0.4">
      <c r="A37" s="116"/>
      <c r="B37" s="119" t="s">
        <v>13</v>
      </c>
      <c r="C37" s="118">
        <f>C27+C31+C33+C35+C29</f>
        <v>0</v>
      </c>
      <c r="D37" s="114">
        <f t="shared" ref="D37:H37" si="7">D27+D31+D33+D35+D29</f>
        <v>0</v>
      </c>
      <c r="E37" s="114">
        <f t="shared" si="7"/>
        <v>0</v>
      </c>
      <c r="F37" s="114">
        <f>F27+F29+F31+F33+F35</f>
        <v>0</v>
      </c>
      <c r="G37" s="114">
        <f>G27+G29+G31+G33+G35</f>
        <v>0</v>
      </c>
      <c r="H37" s="114">
        <f t="shared" si="7"/>
        <v>0</v>
      </c>
      <c r="I37" s="115">
        <f>C37+D37+E37+H37+F37+G37</f>
        <v>0</v>
      </c>
      <c r="J37" s="9"/>
      <c r="K37" s="223"/>
      <c r="L37" s="20"/>
      <c r="M37" s="17"/>
      <c r="N37" s="17" t="s">
        <v>13</v>
      </c>
      <c r="O37" s="18">
        <f>O27+O31+O33+O35+O29</f>
        <v>8</v>
      </c>
      <c r="P37" s="18">
        <f t="shared" ref="P37:T37" si="8">P27+P31+P33+P35+P29</f>
        <v>6</v>
      </c>
      <c r="Q37" s="18">
        <f t="shared" si="8"/>
        <v>1</v>
      </c>
      <c r="R37" s="18">
        <f>R27+R29+R31+R33+R35</f>
        <v>0</v>
      </c>
      <c r="S37" s="18">
        <f>S27+S29+S31+S33+S35</f>
        <v>0</v>
      </c>
      <c r="T37" s="18">
        <f t="shared" si="8"/>
        <v>0</v>
      </c>
      <c r="U37" s="24">
        <f>O37+P37+Q37+R37+S37+T37</f>
        <v>15</v>
      </c>
      <c r="V37" s="35"/>
      <c r="W37" s="9"/>
      <c r="X37" s="9"/>
      <c r="Y37" s="68"/>
      <c r="Z37" s="68"/>
      <c r="AA37" s="68"/>
      <c r="AB37" s="68"/>
      <c r="AC37" s="69"/>
      <c r="AD37" s="9"/>
      <c r="AE37" s="9"/>
      <c r="AF37" s="9"/>
      <c r="AG37" s="68"/>
      <c r="AH37" s="68"/>
      <c r="AI37" s="68"/>
      <c r="AJ37" s="68"/>
      <c r="AK37" s="69"/>
      <c r="AL37" s="9"/>
      <c r="AM37" s="9"/>
      <c r="AN37" s="9"/>
      <c r="AO37" s="68"/>
      <c r="AP37" s="68"/>
      <c r="AQ37" s="68"/>
      <c r="AR37" s="68"/>
      <c r="AS37" s="69"/>
      <c r="AT37" s="9"/>
      <c r="AU37" s="9"/>
      <c r="AV37" s="9"/>
      <c r="AW37" s="68"/>
      <c r="AX37" s="68"/>
      <c r="AY37" s="68"/>
      <c r="AZ37" s="68"/>
      <c r="BA37" s="69"/>
      <c r="BB37" s="9"/>
      <c r="BC37" s="9"/>
      <c r="BD37" s="9"/>
      <c r="BE37" s="9"/>
      <c r="BF37" s="9"/>
      <c r="BG37" s="9"/>
    </row>
    <row r="38" spans="1:59" s="8" customFormat="1" ht="21.75" thickBot="1" x14ac:dyDescent="0.4">
      <c r="A38" s="153"/>
      <c r="B38" s="154"/>
      <c r="C38" s="155"/>
      <c r="D38" s="155"/>
      <c r="E38" s="155"/>
      <c r="F38" s="155"/>
      <c r="G38" s="155"/>
      <c r="H38" s="155"/>
      <c r="I38" s="156"/>
      <c r="J38" s="9"/>
      <c r="K38" s="162"/>
      <c r="L38" s="20"/>
      <c r="M38" s="153"/>
      <c r="N38" s="153"/>
      <c r="O38" s="155"/>
      <c r="P38" s="155"/>
      <c r="Q38" s="155"/>
      <c r="R38" s="155"/>
      <c r="S38" s="155"/>
      <c r="T38" s="155"/>
      <c r="U38" s="156"/>
      <c r="V38" s="35"/>
      <c r="W38" s="9"/>
      <c r="X38" s="9"/>
      <c r="Y38" s="68"/>
      <c r="Z38" s="68"/>
      <c r="AA38" s="68"/>
      <c r="AB38" s="68"/>
      <c r="AC38" s="69"/>
      <c r="AD38" s="9"/>
      <c r="AE38" s="9"/>
      <c r="AF38" s="9"/>
      <c r="AG38" s="68"/>
      <c r="AH38" s="68"/>
      <c r="AI38" s="68"/>
      <c r="AJ38" s="68"/>
      <c r="AK38" s="69"/>
      <c r="AL38" s="9"/>
      <c r="AM38" s="9"/>
      <c r="AN38" s="9"/>
      <c r="AO38" s="68"/>
      <c r="AP38" s="68"/>
      <c r="AQ38" s="68"/>
      <c r="AR38" s="68"/>
      <c r="AS38" s="69"/>
      <c r="AT38" s="9"/>
      <c r="AU38" s="9"/>
      <c r="AV38" s="9"/>
      <c r="AW38" s="68"/>
      <c r="AX38" s="68"/>
      <c r="AY38" s="68"/>
      <c r="AZ38" s="68"/>
      <c r="BA38" s="69"/>
      <c r="BB38" s="9"/>
      <c r="BC38" s="9"/>
      <c r="BD38" s="9"/>
      <c r="BE38" s="9"/>
      <c r="BF38" s="9"/>
      <c r="BG38" s="9"/>
    </row>
    <row r="39" spans="1:59" s="8" customFormat="1" ht="38.25" thickBot="1" x14ac:dyDescent="0.4">
      <c r="A39" s="153"/>
      <c r="B39" s="169" t="s">
        <v>57</v>
      </c>
      <c r="C39" s="168">
        <v>0</v>
      </c>
      <c r="D39" s="155"/>
      <c r="E39" s="155"/>
      <c r="F39" s="155"/>
      <c r="G39" s="155"/>
      <c r="H39" s="155"/>
      <c r="I39" s="156"/>
      <c r="J39" s="9"/>
      <c r="K39" s="162"/>
      <c r="L39" s="20"/>
      <c r="M39" s="153"/>
      <c r="N39" s="83" t="s">
        <v>57</v>
      </c>
      <c r="O39" s="166">
        <v>0</v>
      </c>
      <c r="P39" s="155"/>
      <c r="Q39" s="155"/>
      <c r="R39" s="155"/>
      <c r="S39" s="155"/>
      <c r="T39" s="155"/>
      <c r="U39" s="156"/>
      <c r="V39" s="35"/>
      <c r="W39" s="9"/>
      <c r="X39" s="9"/>
      <c r="Y39" s="68"/>
      <c r="Z39" s="68"/>
      <c r="AA39" s="68"/>
      <c r="AB39" s="68"/>
      <c r="AC39" s="69"/>
      <c r="AD39" s="9"/>
      <c r="AE39" s="9"/>
      <c r="AF39" s="9"/>
      <c r="AG39" s="68"/>
      <c r="AH39" s="68"/>
      <c r="AI39" s="68"/>
      <c r="AJ39" s="68"/>
      <c r="AK39" s="69"/>
      <c r="AL39" s="9"/>
      <c r="AM39" s="9"/>
      <c r="AN39" s="9"/>
      <c r="AO39" s="68"/>
      <c r="AP39" s="68"/>
      <c r="AQ39" s="68"/>
      <c r="AR39" s="68"/>
      <c r="AS39" s="69"/>
      <c r="AT39" s="9"/>
      <c r="AU39" s="9"/>
      <c r="AV39" s="9"/>
      <c r="AW39" s="68"/>
      <c r="AX39" s="68"/>
      <c r="AY39" s="68"/>
      <c r="AZ39" s="68"/>
      <c r="BA39" s="69"/>
      <c r="BB39" s="9"/>
      <c r="BC39" s="9"/>
      <c r="BD39" s="9"/>
      <c r="BE39" s="9"/>
      <c r="BF39" s="9"/>
      <c r="BG39" s="9"/>
    </row>
    <row r="40" spans="1:59" x14ac:dyDescent="0.25">
      <c r="A40" s="11"/>
      <c r="B40" s="11"/>
      <c r="C40" s="11"/>
      <c r="D40" s="11"/>
      <c r="E40" s="11"/>
      <c r="F40" s="11"/>
      <c r="G40" s="11"/>
      <c r="H40" s="11"/>
      <c r="I40" s="11"/>
      <c r="J40" s="1"/>
      <c r="K40" s="57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34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</row>
    <row r="41" spans="1:59" ht="15.75" x14ac:dyDescent="0.25">
      <c r="A41" s="184" t="s">
        <v>33</v>
      </c>
      <c r="B41" s="184"/>
      <c r="C41" s="11"/>
      <c r="D41" s="11"/>
      <c r="E41" s="11"/>
      <c r="F41" s="11"/>
      <c r="G41" s="11"/>
      <c r="H41" s="11"/>
      <c r="I41" s="11"/>
      <c r="J41" s="1"/>
      <c r="K41" s="57"/>
      <c r="L41" s="11"/>
      <c r="M41" s="243" t="s">
        <v>33</v>
      </c>
      <c r="N41" s="243"/>
      <c r="O41" s="243"/>
      <c r="P41" s="11"/>
      <c r="Q41" s="11"/>
      <c r="R41" s="11"/>
      <c r="S41" s="11"/>
      <c r="T41" s="11"/>
      <c r="U41" s="11"/>
      <c r="V41" s="34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1"/>
    </row>
    <row r="42" spans="1:59" ht="15.75" thickBot="1" x14ac:dyDescent="0.3">
      <c r="A42" s="11"/>
      <c r="B42" s="11"/>
      <c r="C42" s="11"/>
      <c r="D42" s="11"/>
      <c r="E42" s="11"/>
      <c r="F42" s="11"/>
      <c r="G42" s="11"/>
      <c r="H42" s="11"/>
      <c r="I42" s="11"/>
      <c r="J42" s="1"/>
      <c r="K42" s="57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34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</row>
    <row r="43" spans="1:59" x14ac:dyDescent="0.25">
      <c r="A43" s="229" t="s">
        <v>6</v>
      </c>
      <c r="B43" s="231" t="s">
        <v>31</v>
      </c>
      <c r="C43" s="233" t="s">
        <v>0</v>
      </c>
      <c r="D43" s="234"/>
      <c r="E43" s="234"/>
      <c r="F43" s="234"/>
      <c r="G43" s="234"/>
      <c r="H43" s="234"/>
      <c r="I43" s="221" t="s">
        <v>14</v>
      </c>
      <c r="K43" s="223" t="s">
        <v>36</v>
      </c>
      <c r="L43" s="11"/>
      <c r="M43" s="240" t="s">
        <v>6</v>
      </c>
      <c r="N43" s="244" t="s">
        <v>31</v>
      </c>
      <c r="O43" s="245" t="s">
        <v>0</v>
      </c>
      <c r="P43" s="245"/>
      <c r="Q43" s="245"/>
      <c r="R43" s="245"/>
      <c r="S43" s="245"/>
      <c r="T43" s="245"/>
      <c r="U43" s="245" t="s">
        <v>14</v>
      </c>
      <c r="V43" s="34"/>
      <c r="W43" s="203"/>
      <c r="X43" s="199"/>
      <c r="Y43" s="200"/>
      <c r="Z43" s="200"/>
      <c r="AA43" s="200"/>
      <c r="AB43" s="200"/>
      <c r="AC43" s="200"/>
      <c r="AD43" s="61"/>
      <c r="AE43" s="203"/>
      <c r="AF43" s="199"/>
      <c r="AG43" s="200"/>
      <c r="AH43" s="200"/>
      <c r="AI43" s="200"/>
      <c r="AJ43" s="200"/>
      <c r="AK43" s="200"/>
      <c r="AL43" s="61"/>
      <c r="AM43" s="203"/>
      <c r="AN43" s="199"/>
      <c r="AO43" s="200"/>
      <c r="AP43" s="200"/>
      <c r="AQ43" s="200"/>
      <c r="AR43" s="200"/>
      <c r="AS43" s="200"/>
      <c r="AT43" s="61"/>
      <c r="AU43" s="203"/>
      <c r="AV43" s="199"/>
      <c r="AW43" s="200"/>
      <c r="AX43" s="200"/>
      <c r="AY43" s="200"/>
      <c r="AZ43" s="200"/>
      <c r="BA43" s="200"/>
      <c r="BB43" s="61"/>
      <c r="BC43" s="61"/>
      <c r="BD43" s="61"/>
      <c r="BE43" s="61"/>
      <c r="BF43" s="61"/>
      <c r="BG43" s="61"/>
    </row>
    <row r="44" spans="1:59" x14ac:dyDescent="0.25">
      <c r="A44" s="230"/>
      <c r="B44" s="232"/>
      <c r="C44" s="117">
        <v>1</v>
      </c>
      <c r="D44" s="22">
        <v>2</v>
      </c>
      <c r="E44" s="22">
        <v>3</v>
      </c>
      <c r="F44" s="22">
        <v>4</v>
      </c>
      <c r="G44" s="22">
        <v>5</v>
      </c>
      <c r="H44" s="22">
        <v>6</v>
      </c>
      <c r="I44" s="222"/>
      <c r="K44" s="223"/>
      <c r="L44" s="11"/>
      <c r="M44" s="240"/>
      <c r="N44" s="244"/>
      <c r="O44" s="28">
        <v>1</v>
      </c>
      <c r="P44" s="28">
        <v>2</v>
      </c>
      <c r="Q44" s="28">
        <v>3</v>
      </c>
      <c r="R44" s="136">
        <v>4</v>
      </c>
      <c r="S44" s="136">
        <v>5</v>
      </c>
      <c r="T44" s="28">
        <v>6</v>
      </c>
      <c r="U44" s="245"/>
      <c r="V44" s="34"/>
      <c r="W44" s="203"/>
      <c r="X44" s="199"/>
      <c r="Y44" s="2"/>
      <c r="Z44" s="2"/>
      <c r="AA44" s="2"/>
      <c r="AB44" s="2"/>
      <c r="AC44" s="200"/>
      <c r="AD44" s="61"/>
      <c r="AE44" s="203"/>
      <c r="AF44" s="199"/>
      <c r="AG44" s="2"/>
      <c r="AH44" s="2"/>
      <c r="AI44" s="2"/>
      <c r="AJ44" s="2"/>
      <c r="AK44" s="200"/>
      <c r="AL44" s="61"/>
      <c r="AM44" s="203"/>
      <c r="AN44" s="199"/>
      <c r="AO44" s="2"/>
      <c r="AP44" s="2"/>
      <c r="AQ44" s="2"/>
      <c r="AR44" s="2"/>
      <c r="AS44" s="200"/>
      <c r="AT44" s="61"/>
      <c r="AU44" s="203"/>
      <c r="AV44" s="199"/>
      <c r="AW44" s="2"/>
      <c r="AX44" s="2"/>
      <c r="AY44" s="2"/>
      <c r="AZ44" s="2"/>
      <c r="BA44" s="200"/>
      <c r="BB44" s="61"/>
      <c r="BC44" s="61"/>
      <c r="BD44" s="61"/>
      <c r="BE44" s="61"/>
      <c r="BF44" s="61"/>
      <c r="BG44" s="61"/>
    </row>
    <row r="45" spans="1:59" x14ac:dyDescent="0.25">
      <c r="A45" s="230"/>
      <c r="B45" s="232"/>
      <c r="C45" s="136" t="s">
        <v>54</v>
      </c>
      <c r="D45" s="136" t="s">
        <v>55</v>
      </c>
      <c r="E45" s="136" t="s">
        <v>56</v>
      </c>
      <c r="F45" s="136" t="s">
        <v>48</v>
      </c>
      <c r="G45" s="136" t="s">
        <v>52</v>
      </c>
      <c r="H45" s="136" t="s">
        <v>53</v>
      </c>
      <c r="I45" s="222"/>
      <c r="K45" s="223"/>
      <c r="L45" s="11"/>
      <c r="M45" s="240"/>
      <c r="N45" s="244"/>
      <c r="O45" s="58" t="s">
        <v>54</v>
      </c>
      <c r="P45" s="58" t="s">
        <v>55</v>
      </c>
      <c r="Q45" s="58" t="s">
        <v>56</v>
      </c>
      <c r="R45" s="58" t="s">
        <v>48</v>
      </c>
      <c r="S45" s="58" t="s">
        <v>52</v>
      </c>
      <c r="T45" s="58" t="s">
        <v>53</v>
      </c>
      <c r="U45" s="245"/>
      <c r="V45" s="34"/>
      <c r="W45" s="203"/>
      <c r="X45" s="199"/>
      <c r="Y45" s="61"/>
      <c r="Z45" s="61"/>
      <c r="AA45" s="61"/>
      <c r="AB45" s="61"/>
      <c r="AC45" s="200"/>
      <c r="AD45" s="61"/>
      <c r="AE45" s="203"/>
      <c r="AF45" s="199"/>
      <c r="AG45" s="61"/>
      <c r="AH45" s="61"/>
      <c r="AI45" s="61"/>
      <c r="AJ45" s="61"/>
      <c r="AK45" s="200"/>
      <c r="AL45" s="61"/>
      <c r="AM45" s="203"/>
      <c r="AN45" s="199"/>
      <c r="AO45" s="61"/>
      <c r="AP45" s="61"/>
      <c r="AQ45" s="61"/>
      <c r="AR45" s="61"/>
      <c r="AS45" s="200"/>
      <c r="AT45" s="61"/>
      <c r="AU45" s="203"/>
      <c r="AV45" s="199"/>
      <c r="AW45" s="61"/>
      <c r="AX45" s="61"/>
      <c r="AY45" s="61"/>
      <c r="AZ45" s="61"/>
      <c r="BA45" s="200"/>
      <c r="BB45" s="61"/>
      <c r="BC45" s="61"/>
      <c r="BD45" s="61"/>
      <c r="BE45" s="61"/>
      <c r="BF45" s="61"/>
      <c r="BG45" s="61"/>
    </row>
    <row r="46" spans="1:59" ht="18.75" x14ac:dyDescent="0.3">
      <c r="A46" s="235" t="s">
        <v>1</v>
      </c>
      <c r="B46" s="88" t="s">
        <v>7</v>
      </c>
      <c r="C46" s="226">
        <f>C27*C9</f>
        <v>0</v>
      </c>
      <c r="D46" s="227">
        <f>D27*D9</f>
        <v>0</v>
      </c>
      <c r="E46" s="227">
        <f>E27*E9</f>
        <v>0</v>
      </c>
      <c r="F46" s="242">
        <f>F27*F9</f>
        <v>0</v>
      </c>
      <c r="G46" s="242">
        <v>0</v>
      </c>
      <c r="H46" s="227">
        <v>0</v>
      </c>
      <c r="I46" s="241">
        <f>C46+D46+E46+H46+F46+G46</f>
        <v>0</v>
      </c>
      <c r="K46" s="223"/>
      <c r="L46" s="11"/>
      <c r="M46" s="211" t="s">
        <v>1</v>
      </c>
      <c r="N46" s="12" t="s">
        <v>7</v>
      </c>
      <c r="O46" s="206">
        <f>O27*O9</f>
        <v>0</v>
      </c>
      <c r="P46" s="206">
        <f>P27*P9</f>
        <v>2.7</v>
      </c>
      <c r="Q46" s="206">
        <f>Q27*Q9</f>
        <v>0</v>
      </c>
      <c r="R46" s="275">
        <f>R27*R9</f>
        <v>0</v>
      </c>
      <c r="S46" s="275">
        <v>0</v>
      </c>
      <c r="T46" s="206">
        <v>0</v>
      </c>
      <c r="U46" s="206">
        <f>O46+P46+Q46+T46+R46+S46</f>
        <v>2.7</v>
      </c>
      <c r="V46" s="34"/>
      <c r="W46" s="201"/>
      <c r="X46" s="62"/>
      <c r="Y46" s="198"/>
      <c r="Z46" s="198"/>
      <c r="AA46" s="198"/>
      <c r="AB46" s="198"/>
      <c r="AC46" s="198"/>
      <c r="AD46" s="61"/>
      <c r="AE46" s="201"/>
      <c r="AF46" s="62"/>
      <c r="AG46" s="198"/>
      <c r="AH46" s="198"/>
      <c r="AI46" s="198"/>
      <c r="AJ46" s="198"/>
      <c r="AK46" s="198"/>
      <c r="AL46" s="61"/>
      <c r="AM46" s="201"/>
      <c r="AN46" s="62"/>
      <c r="AO46" s="198"/>
      <c r="AP46" s="198"/>
      <c r="AQ46" s="198"/>
      <c r="AR46" s="198"/>
      <c r="AS46" s="198"/>
      <c r="AT46" s="61"/>
      <c r="AU46" s="201"/>
      <c r="AV46" s="62"/>
      <c r="AW46" s="198"/>
      <c r="AX46" s="198"/>
      <c r="AY46" s="198"/>
      <c r="AZ46" s="198"/>
      <c r="BA46" s="198"/>
      <c r="BB46" s="61"/>
      <c r="BC46" s="61"/>
      <c r="BD46" s="61"/>
      <c r="BE46" s="61"/>
      <c r="BF46" s="61"/>
      <c r="BG46" s="61"/>
    </row>
    <row r="47" spans="1:59" ht="18.75" x14ac:dyDescent="0.3">
      <c r="A47" s="236"/>
      <c r="B47" s="89" t="s">
        <v>8</v>
      </c>
      <c r="C47" s="226"/>
      <c r="D47" s="227"/>
      <c r="E47" s="227"/>
      <c r="F47" s="208"/>
      <c r="G47" s="208"/>
      <c r="H47" s="227"/>
      <c r="I47" s="241"/>
      <c r="K47" s="223"/>
      <c r="L47" s="11"/>
      <c r="M47" s="212"/>
      <c r="N47" s="13" t="s">
        <v>8</v>
      </c>
      <c r="O47" s="206"/>
      <c r="P47" s="206"/>
      <c r="Q47" s="206"/>
      <c r="R47" s="208"/>
      <c r="S47" s="208"/>
      <c r="T47" s="206"/>
      <c r="U47" s="206"/>
      <c r="V47" s="34"/>
      <c r="W47" s="201"/>
      <c r="X47" s="63"/>
      <c r="Y47" s="198"/>
      <c r="Z47" s="198"/>
      <c r="AA47" s="198"/>
      <c r="AB47" s="198"/>
      <c r="AC47" s="198"/>
      <c r="AD47" s="61"/>
      <c r="AE47" s="201"/>
      <c r="AF47" s="63"/>
      <c r="AG47" s="198"/>
      <c r="AH47" s="198"/>
      <c r="AI47" s="198"/>
      <c r="AJ47" s="198"/>
      <c r="AK47" s="198"/>
      <c r="AL47" s="61"/>
      <c r="AM47" s="201"/>
      <c r="AN47" s="63"/>
      <c r="AO47" s="198"/>
      <c r="AP47" s="198"/>
      <c r="AQ47" s="198"/>
      <c r="AR47" s="198"/>
      <c r="AS47" s="198"/>
      <c r="AT47" s="61"/>
      <c r="AU47" s="201"/>
      <c r="AV47" s="63"/>
      <c r="AW47" s="198"/>
      <c r="AX47" s="198"/>
      <c r="AY47" s="198"/>
      <c r="AZ47" s="198"/>
      <c r="BA47" s="198"/>
      <c r="BB47" s="61"/>
      <c r="BC47" s="61"/>
      <c r="BD47" s="61"/>
      <c r="BE47" s="61"/>
      <c r="BF47" s="61"/>
      <c r="BG47" s="61"/>
    </row>
    <row r="48" spans="1:59" ht="18.75" x14ac:dyDescent="0.3">
      <c r="A48" s="235" t="s">
        <v>2</v>
      </c>
      <c r="B48" s="88" t="s">
        <v>20</v>
      </c>
      <c r="C48" s="226">
        <f>C29*C11</f>
        <v>0</v>
      </c>
      <c r="D48" s="227">
        <f>D29*D11</f>
        <v>0</v>
      </c>
      <c r="E48" s="227">
        <f>E29*E11</f>
        <v>0</v>
      </c>
      <c r="F48" s="242">
        <f>F29*F11</f>
        <v>0</v>
      </c>
      <c r="G48" s="242">
        <f>G29*G11</f>
        <v>0</v>
      </c>
      <c r="H48" s="227">
        <v>0</v>
      </c>
      <c r="I48" s="241">
        <f t="shared" ref="I48" si="9">C48+D48+E48+H48+F48+G48</f>
        <v>0</v>
      </c>
      <c r="K48" s="223"/>
      <c r="L48" s="11"/>
      <c r="M48" s="211" t="s">
        <v>2</v>
      </c>
      <c r="N48" s="12" t="s">
        <v>20</v>
      </c>
      <c r="O48" s="206">
        <f>O29*O11</f>
        <v>1.4</v>
      </c>
      <c r="P48" s="206">
        <f>P29*P11</f>
        <v>2.4</v>
      </c>
      <c r="Q48" s="206">
        <f>Q29*Q11</f>
        <v>0</v>
      </c>
      <c r="R48" s="275">
        <f>R29*R11</f>
        <v>0</v>
      </c>
      <c r="S48" s="275">
        <f>S29*S11</f>
        <v>0</v>
      </c>
      <c r="T48" s="206">
        <v>0</v>
      </c>
      <c r="U48" s="206">
        <f t="shared" ref="U48" si="10">O48+P48+Q48+T48+R48+S48</f>
        <v>3.8</v>
      </c>
      <c r="V48" s="34"/>
      <c r="W48" s="201"/>
      <c r="X48" s="62"/>
      <c r="Y48" s="198"/>
      <c r="Z48" s="198"/>
      <c r="AA48" s="198"/>
      <c r="AB48" s="198"/>
      <c r="AC48" s="198"/>
      <c r="AD48" s="61"/>
      <c r="AE48" s="201"/>
      <c r="AF48" s="62"/>
      <c r="AG48" s="198"/>
      <c r="AH48" s="198"/>
      <c r="AI48" s="198"/>
      <c r="AJ48" s="198"/>
      <c r="AK48" s="198"/>
      <c r="AL48" s="61"/>
      <c r="AM48" s="201"/>
      <c r="AN48" s="62"/>
      <c r="AO48" s="198"/>
      <c r="AP48" s="198"/>
      <c r="AQ48" s="198"/>
      <c r="AR48" s="198"/>
      <c r="AS48" s="198"/>
      <c r="AT48" s="61"/>
      <c r="AU48" s="201"/>
      <c r="AV48" s="62"/>
      <c r="AW48" s="198"/>
      <c r="AX48" s="198"/>
      <c r="AY48" s="198"/>
      <c r="AZ48" s="198"/>
      <c r="BA48" s="198"/>
      <c r="BB48" s="61"/>
      <c r="BC48" s="61"/>
      <c r="BD48" s="61"/>
      <c r="BE48" s="61"/>
      <c r="BF48" s="61"/>
      <c r="BG48" s="61"/>
    </row>
    <row r="49" spans="1:59" ht="45.75" customHeight="1" x14ac:dyDescent="0.25">
      <c r="A49" s="236"/>
      <c r="B49" s="90" t="s">
        <v>23</v>
      </c>
      <c r="C49" s="226"/>
      <c r="D49" s="227"/>
      <c r="E49" s="227"/>
      <c r="F49" s="208"/>
      <c r="G49" s="208"/>
      <c r="H49" s="227"/>
      <c r="I49" s="241"/>
      <c r="K49" s="223"/>
      <c r="L49" s="11"/>
      <c r="M49" s="212"/>
      <c r="N49" s="14" t="s">
        <v>23</v>
      </c>
      <c r="O49" s="206"/>
      <c r="P49" s="206"/>
      <c r="Q49" s="206"/>
      <c r="R49" s="208"/>
      <c r="S49" s="208"/>
      <c r="T49" s="206"/>
      <c r="U49" s="206"/>
      <c r="V49" s="34"/>
      <c r="W49" s="201"/>
      <c r="X49" s="64"/>
      <c r="Y49" s="198"/>
      <c r="Z49" s="198"/>
      <c r="AA49" s="198"/>
      <c r="AB49" s="198"/>
      <c r="AC49" s="198"/>
      <c r="AD49" s="61"/>
      <c r="AE49" s="201"/>
      <c r="AF49" s="64"/>
      <c r="AG49" s="198"/>
      <c r="AH49" s="198"/>
      <c r="AI49" s="198"/>
      <c r="AJ49" s="198"/>
      <c r="AK49" s="198"/>
      <c r="AL49" s="61"/>
      <c r="AM49" s="201"/>
      <c r="AN49" s="64"/>
      <c r="AO49" s="198"/>
      <c r="AP49" s="198"/>
      <c r="AQ49" s="198"/>
      <c r="AR49" s="198"/>
      <c r="AS49" s="198"/>
      <c r="AT49" s="61"/>
      <c r="AU49" s="201"/>
      <c r="AV49" s="64"/>
      <c r="AW49" s="198"/>
      <c r="AX49" s="198"/>
      <c r="AY49" s="198"/>
      <c r="AZ49" s="198"/>
      <c r="BA49" s="198"/>
      <c r="BB49" s="61"/>
      <c r="BC49" s="61"/>
      <c r="BD49" s="61"/>
      <c r="BE49" s="61"/>
      <c r="BF49" s="61"/>
      <c r="BG49" s="61"/>
    </row>
    <row r="50" spans="1:59" ht="18.75" x14ac:dyDescent="0.3">
      <c r="A50" s="224" t="s">
        <v>3</v>
      </c>
      <c r="B50" s="91" t="s">
        <v>21</v>
      </c>
      <c r="C50" s="226">
        <f t="shared" ref="C50:H50" si="11">C31*C13</f>
        <v>0</v>
      </c>
      <c r="D50" s="227">
        <f t="shared" si="11"/>
        <v>0</v>
      </c>
      <c r="E50" s="227">
        <f t="shared" si="11"/>
        <v>0</v>
      </c>
      <c r="F50" s="242">
        <f t="shared" si="11"/>
        <v>0</v>
      </c>
      <c r="G50" s="242">
        <f t="shared" si="11"/>
        <v>0</v>
      </c>
      <c r="H50" s="227">
        <f t="shared" si="11"/>
        <v>0</v>
      </c>
      <c r="I50" s="241">
        <f t="shared" ref="I50" si="12">C50+D50+E50+H50+F50+G50</f>
        <v>0</v>
      </c>
      <c r="K50" s="223"/>
      <c r="L50" s="11"/>
      <c r="M50" s="209" t="s">
        <v>3</v>
      </c>
      <c r="N50" s="15" t="s">
        <v>21</v>
      </c>
      <c r="O50" s="206">
        <f t="shared" ref="O50:T50" si="13">O31*O13</f>
        <v>5.4</v>
      </c>
      <c r="P50" s="206">
        <f t="shared" si="13"/>
        <v>1.5</v>
      </c>
      <c r="Q50" s="206">
        <f t="shared" si="13"/>
        <v>1.3</v>
      </c>
      <c r="R50" s="275">
        <f t="shared" si="13"/>
        <v>0</v>
      </c>
      <c r="S50" s="275">
        <f t="shared" si="13"/>
        <v>0</v>
      </c>
      <c r="T50" s="206">
        <f t="shared" si="13"/>
        <v>0</v>
      </c>
      <c r="U50" s="206">
        <f t="shared" ref="U50" si="14">O50+P50+Q50+T50+R50+S50</f>
        <v>8.2000000000000011</v>
      </c>
      <c r="V50" s="34"/>
      <c r="W50" s="201"/>
      <c r="X50" s="65"/>
      <c r="Y50" s="198"/>
      <c r="Z50" s="198"/>
      <c r="AA50" s="198"/>
      <c r="AB50" s="198"/>
      <c r="AC50" s="198"/>
      <c r="AD50" s="61"/>
      <c r="AE50" s="201"/>
      <c r="AF50" s="65"/>
      <c r="AG50" s="198"/>
      <c r="AH50" s="198"/>
      <c r="AI50" s="198"/>
      <c r="AJ50" s="198"/>
      <c r="AK50" s="198"/>
      <c r="AL50" s="61"/>
      <c r="AM50" s="201"/>
      <c r="AN50" s="65"/>
      <c r="AO50" s="198"/>
      <c r="AP50" s="198"/>
      <c r="AQ50" s="198"/>
      <c r="AR50" s="198"/>
      <c r="AS50" s="198"/>
      <c r="AT50" s="61"/>
      <c r="AU50" s="201"/>
      <c r="AV50" s="65"/>
      <c r="AW50" s="198"/>
      <c r="AX50" s="198"/>
      <c r="AY50" s="198"/>
      <c r="AZ50" s="198"/>
      <c r="BA50" s="198"/>
      <c r="BB50" s="61"/>
      <c r="BC50" s="61"/>
      <c r="BD50" s="61"/>
      <c r="BE50" s="61"/>
      <c r="BF50" s="61"/>
      <c r="BG50" s="61"/>
    </row>
    <row r="51" spans="1:59" ht="51.75" customHeight="1" x14ac:dyDescent="0.3">
      <c r="A51" s="224"/>
      <c r="B51" s="92" t="s">
        <v>24</v>
      </c>
      <c r="C51" s="226"/>
      <c r="D51" s="227"/>
      <c r="E51" s="227"/>
      <c r="F51" s="208"/>
      <c r="G51" s="208"/>
      <c r="H51" s="227"/>
      <c r="I51" s="241"/>
      <c r="K51" s="223"/>
      <c r="L51" s="11"/>
      <c r="M51" s="209"/>
      <c r="N51" s="16" t="s">
        <v>24</v>
      </c>
      <c r="O51" s="206"/>
      <c r="P51" s="206"/>
      <c r="Q51" s="206"/>
      <c r="R51" s="208"/>
      <c r="S51" s="208"/>
      <c r="T51" s="206"/>
      <c r="U51" s="206"/>
      <c r="V51" s="34"/>
      <c r="W51" s="201"/>
      <c r="X51" s="66"/>
      <c r="Y51" s="198"/>
      <c r="Z51" s="198"/>
      <c r="AA51" s="198"/>
      <c r="AB51" s="198"/>
      <c r="AC51" s="198"/>
      <c r="AD51" s="61"/>
      <c r="AE51" s="201"/>
      <c r="AF51" s="66"/>
      <c r="AG51" s="198"/>
      <c r="AH51" s="198"/>
      <c r="AI51" s="198"/>
      <c r="AJ51" s="198"/>
      <c r="AK51" s="198"/>
      <c r="AL51" s="61"/>
      <c r="AM51" s="201"/>
      <c r="AN51" s="66"/>
      <c r="AO51" s="198"/>
      <c r="AP51" s="198"/>
      <c r="AQ51" s="198"/>
      <c r="AR51" s="198"/>
      <c r="AS51" s="198"/>
      <c r="AT51" s="61"/>
      <c r="AU51" s="201"/>
      <c r="AV51" s="66"/>
      <c r="AW51" s="198"/>
      <c r="AX51" s="198"/>
      <c r="AY51" s="198"/>
      <c r="AZ51" s="198"/>
      <c r="BA51" s="198"/>
      <c r="BB51" s="61"/>
      <c r="BC51" s="61"/>
      <c r="BD51" s="61"/>
      <c r="BE51" s="61"/>
      <c r="BF51" s="61"/>
      <c r="BG51" s="61"/>
    </row>
    <row r="52" spans="1:59" ht="18.75" x14ac:dyDescent="0.3">
      <c r="A52" s="224" t="s">
        <v>4</v>
      </c>
      <c r="B52" s="88" t="s">
        <v>22</v>
      </c>
      <c r="C52" s="226">
        <f t="shared" ref="C52:H52" si="15">C33*C15</f>
        <v>0</v>
      </c>
      <c r="D52" s="227">
        <f>D33*D15</f>
        <v>0</v>
      </c>
      <c r="E52" s="227">
        <f t="shared" si="15"/>
        <v>0</v>
      </c>
      <c r="F52" s="242">
        <f>F33*F15</f>
        <v>0</v>
      </c>
      <c r="G52" s="242">
        <f>G33*G15</f>
        <v>0</v>
      </c>
      <c r="H52" s="227">
        <f t="shared" si="15"/>
        <v>0</v>
      </c>
      <c r="I52" s="241">
        <f t="shared" ref="I52" si="16">C52+D52+E52+H52+F52+G52</f>
        <v>0</v>
      </c>
      <c r="K52" s="223"/>
      <c r="L52" s="11"/>
      <c r="M52" s="209" t="s">
        <v>4</v>
      </c>
      <c r="N52" s="12" t="s">
        <v>22</v>
      </c>
      <c r="O52" s="206">
        <f t="shared" ref="O52:T52" si="17">O33*O15</f>
        <v>7.5</v>
      </c>
      <c r="P52" s="206">
        <f t="shared" si="17"/>
        <v>0</v>
      </c>
      <c r="Q52" s="206">
        <f t="shared" si="17"/>
        <v>0</v>
      </c>
      <c r="R52" s="275">
        <f>R33*R15</f>
        <v>0</v>
      </c>
      <c r="S52" s="275">
        <f>S33*S15</f>
        <v>0</v>
      </c>
      <c r="T52" s="206">
        <f t="shared" si="17"/>
        <v>0</v>
      </c>
      <c r="U52" s="206">
        <f t="shared" ref="U52" si="18">O52+P52+Q52+T52+R52+S52</f>
        <v>7.5</v>
      </c>
      <c r="V52" s="34"/>
      <c r="W52" s="201"/>
      <c r="X52" s="62"/>
      <c r="Y52" s="198"/>
      <c r="Z52" s="198"/>
      <c r="AA52" s="198"/>
      <c r="AB52" s="198"/>
      <c r="AC52" s="198"/>
      <c r="AD52" s="61"/>
      <c r="AE52" s="201"/>
      <c r="AF52" s="62"/>
      <c r="AG52" s="198"/>
      <c r="AH52" s="198"/>
      <c r="AI52" s="198"/>
      <c r="AJ52" s="198"/>
      <c r="AK52" s="198"/>
      <c r="AL52" s="61"/>
      <c r="AM52" s="201"/>
      <c r="AN52" s="62"/>
      <c r="AO52" s="198"/>
      <c r="AP52" s="198"/>
      <c r="AQ52" s="198"/>
      <c r="AR52" s="198"/>
      <c r="AS52" s="198"/>
      <c r="AT52" s="61"/>
      <c r="AU52" s="201"/>
      <c r="AV52" s="62"/>
      <c r="AW52" s="198"/>
      <c r="AX52" s="198"/>
      <c r="AY52" s="198"/>
      <c r="AZ52" s="198"/>
      <c r="BA52" s="198"/>
      <c r="BB52" s="61"/>
      <c r="BC52" s="61"/>
      <c r="BD52" s="61"/>
      <c r="BE52" s="61"/>
      <c r="BF52" s="61"/>
      <c r="BG52" s="61"/>
    </row>
    <row r="53" spans="1:59" ht="37.5" x14ac:dyDescent="0.3">
      <c r="A53" s="224"/>
      <c r="B53" s="89" t="s">
        <v>9</v>
      </c>
      <c r="C53" s="226"/>
      <c r="D53" s="227"/>
      <c r="E53" s="227"/>
      <c r="F53" s="208"/>
      <c r="G53" s="208"/>
      <c r="H53" s="227"/>
      <c r="I53" s="241"/>
      <c r="K53" s="223"/>
      <c r="L53" s="11"/>
      <c r="M53" s="209"/>
      <c r="N53" s="16" t="s">
        <v>9</v>
      </c>
      <c r="O53" s="206"/>
      <c r="P53" s="206"/>
      <c r="Q53" s="206"/>
      <c r="R53" s="208"/>
      <c r="S53" s="208"/>
      <c r="T53" s="206"/>
      <c r="U53" s="206"/>
      <c r="V53" s="34"/>
      <c r="W53" s="201"/>
      <c r="X53" s="63"/>
      <c r="Y53" s="198"/>
      <c r="Z53" s="198"/>
      <c r="AA53" s="198"/>
      <c r="AB53" s="198"/>
      <c r="AC53" s="198"/>
      <c r="AD53" s="61"/>
      <c r="AE53" s="201"/>
      <c r="AF53" s="63"/>
      <c r="AG53" s="198"/>
      <c r="AH53" s="198"/>
      <c r="AI53" s="198"/>
      <c r="AJ53" s="198"/>
      <c r="AK53" s="198"/>
      <c r="AL53" s="61"/>
      <c r="AM53" s="201"/>
      <c r="AN53" s="63"/>
      <c r="AO53" s="198"/>
      <c r="AP53" s="198"/>
      <c r="AQ53" s="198"/>
      <c r="AR53" s="198"/>
      <c r="AS53" s="198"/>
      <c r="AT53" s="61"/>
      <c r="AU53" s="201"/>
      <c r="AV53" s="63"/>
      <c r="AW53" s="198"/>
      <c r="AX53" s="198"/>
      <c r="AY53" s="198"/>
      <c r="AZ53" s="198"/>
      <c r="BA53" s="198"/>
      <c r="BB53" s="61"/>
      <c r="BC53" s="61"/>
      <c r="BD53" s="61"/>
      <c r="BE53" s="61"/>
      <c r="BF53" s="61"/>
      <c r="BG53" s="61"/>
    </row>
    <row r="54" spans="1:59" ht="18.75" x14ac:dyDescent="0.3">
      <c r="A54" s="228" t="s">
        <v>5</v>
      </c>
      <c r="B54" s="88" t="s">
        <v>10</v>
      </c>
      <c r="C54" s="226">
        <f t="shared" ref="C54:H54" si="19">C35*C17</f>
        <v>0</v>
      </c>
      <c r="D54" s="227">
        <f t="shared" si="19"/>
        <v>0</v>
      </c>
      <c r="E54" s="227">
        <f t="shared" si="19"/>
        <v>0</v>
      </c>
      <c r="F54" s="242">
        <f>F35*F17</f>
        <v>0</v>
      </c>
      <c r="G54" s="242">
        <f>G35*G17</f>
        <v>0</v>
      </c>
      <c r="H54" s="227">
        <f t="shared" si="19"/>
        <v>0</v>
      </c>
      <c r="I54" s="241">
        <f t="shared" ref="I54" si="20">C54+D54+E54+H54+F54+G54</f>
        <v>0</v>
      </c>
      <c r="K54" s="223"/>
      <c r="L54" s="11"/>
      <c r="M54" s="204" t="s">
        <v>5</v>
      </c>
      <c r="N54" s="12" t="s">
        <v>10</v>
      </c>
      <c r="O54" s="206">
        <f t="shared" ref="O54:T54" si="21">O35*O17</f>
        <v>3</v>
      </c>
      <c r="P54" s="206">
        <f t="shared" si="21"/>
        <v>0</v>
      </c>
      <c r="Q54" s="206">
        <f t="shared" si="21"/>
        <v>0</v>
      </c>
      <c r="R54" s="275">
        <f>R35*R17</f>
        <v>0</v>
      </c>
      <c r="S54" s="275">
        <f>S35*S17</f>
        <v>0</v>
      </c>
      <c r="T54" s="206">
        <f t="shared" si="21"/>
        <v>0</v>
      </c>
      <c r="U54" s="206">
        <f t="shared" ref="U54" si="22">O54+P54+Q54+T54+R54+S54</f>
        <v>3</v>
      </c>
      <c r="V54" s="34"/>
      <c r="W54" s="203"/>
      <c r="X54" s="62"/>
      <c r="Y54" s="198"/>
      <c r="Z54" s="198"/>
      <c r="AA54" s="198"/>
      <c r="AB54" s="198"/>
      <c r="AC54" s="198"/>
      <c r="AD54" s="61"/>
      <c r="AE54" s="203"/>
      <c r="AF54" s="62"/>
      <c r="AG54" s="198"/>
      <c r="AH54" s="198"/>
      <c r="AI54" s="198"/>
      <c r="AJ54" s="198"/>
      <c r="AK54" s="198"/>
      <c r="AL54" s="61"/>
      <c r="AM54" s="203"/>
      <c r="AN54" s="62"/>
      <c r="AO54" s="198"/>
      <c r="AP54" s="198"/>
      <c r="AQ54" s="198"/>
      <c r="AR54" s="198"/>
      <c r="AS54" s="198"/>
      <c r="AT54" s="61"/>
      <c r="AU54" s="203"/>
      <c r="AV54" s="62"/>
      <c r="AW54" s="198"/>
      <c r="AX54" s="198"/>
      <c r="AY54" s="198"/>
      <c r="AZ54" s="198"/>
      <c r="BA54" s="198"/>
      <c r="BB54" s="61"/>
      <c r="BC54" s="61"/>
      <c r="BD54" s="61"/>
      <c r="BE54" s="61"/>
      <c r="BF54" s="61"/>
      <c r="BG54" s="61"/>
    </row>
    <row r="55" spans="1:59" ht="37.5" x14ac:dyDescent="0.3">
      <c r="A55" s="228"/>
      <c r="B55" s="89" t="s">
        <v>11</v>
      </c>
      <c r="C55" s="226"/>
      <c r="D55" s="227"/>
      <c r="E55" s="227"/>
      <c r="F55" s="208"/>
      <c r="G55" s="208"/>
      <c r="H55" s="227"/>
      <c r="I55" s="241"/>
      <c r="K55" s="223"/>
      <c r="L55" s="11"/>
      <c r="M55" s="204"/>
      <c r="N55" s="16" t="s">
        <v>11</v>
      </c>
      <c r="O55" s="206"/>
      <c r="P55" s="206"/>
      <c r="Q55" s="206"/>
      <c r="R55" s="208"/>
      <c r="S55" s="208"/>
      <c r="T55" s="206"/>
      <c r="U55" s="206"/>
      <c r="V55" s="34"/>
      <c r="W55" s="203"/>
      <c r="X55" s="63"/>
      <c r="Y55" s="198"/>
      <c r="Z55" s="198"/>
      <c r="AA55" s="198"/>
      <c r="AB55" s="198"/>
      <c r="AC55" s="198"/>
      <c r="AD55" s="61"/>
      <c r="AE55" s="203"/>
      <c r="AF55" s="63"/>
      <c r="AG55" s="198"/>
      <c r="AH55" s="198"/>
      <c r="AI55" s="198"/>
      <c r="AJ55" s="198"/>
      <c r="AK55" s="198"/>
      <c r="AL55" s="61"/>
      <c r="AM55" s="203"/>
      <c r="AN55" s="63"/>
      <c r="AO55" s="198"/>
      <c r="AP55" s="198"/>
      <c r="AQ55" s="198"/>
      <c r="AR55" s="198"/>
      <c r="AS55" s="198"/>
      <c r="AT55" s="61"/>
      <c r="AU55" s="203"/>
      <c r="AV55" s="63"/>
      <c r="AW55" s="198"/>
      <c r="AX55" s="198"/>
      <c r="AY55" s="198"/>
      <c r="AZ55" s="198"/>
      <c r="BA55" s="198"/>
      <c r="BB55" s="61"/>
      <c r="BC55" s="61"/>
      <c r="BD55" s="61"/>
      <c r="BE55" s="61"/>
      <c r="BF55" s="61"/>
      <c r="BG55" s="61"/>
    </row>
    <row r="56" spans="1:59" s="8" customFormat="1" ht="21.75" thickBot="1" x14ac:dyDescent="0.4">
      <c r="A56" s="116"/>
      <c r="B56" s="119" t="s">
        <v>13</v>
      </c>
      <c r="C56" s="126">
        <f>C46+C50+C48+C52+C54</f>
        <v>0</v>
      </c>
      <c r="D56" s="127">
        <f t="shared" ref="D56:H56" si="23">D46+D50+D48+D52+D54</f>
        <v>0</v>
      </c>
      <c r="E56" s="127">
        <f t="shared" si="23"/>
        <v>0</v>
      </c>
      <c r="F56" s="127">
        <f>F46+F48+F50+F52+F54</f>
        <v>0</v>
      </c>
      <c r="G56" s="127">
        <f>G46+G48+G50+G52+G54</f>
        <v>0</v>
      </c>
      <c r="H56" s="127">
        <f t="shared" si="23"/>
        <v>0</v>
      </c>
      <c r="I56" s="142">
        <f>C56+D56+E56+H56+F56+G56</f>
        <v>0</v>
      </c>
      <c r="K56" s="223"/>
      <c r="L56" s="20"/>
      <c r="M56" s="17"/>
      <c r="N56" s="17" t="s">
        <v>13</v>
      </c>
      <c r="O56" s="25">
        <f>O46+O50+O48+O52+O54</f>
        <v>17.3</v>
      </c>
      <c r="P56" s="25">
        <f t="shared" ref="P56:Q56" si="24">P46+P50+P48+P52+P54</f>
        <v>6.6</v>
      </c>
      <c r="Q56" s="25">
        <f t="shared" si="24"/>
        <v>1.3</v>
      </c>
      <c r="R56" s="25">
        <f>R46+R48+R50+R52+R54</f>
        <v>0</v>
      </c>
      <c r="S56" s="25">
        <f>S48+S50+S52+S54</f>
        <v>0</v>
      </c>
      <c r="T56" s="25">
        <f>T50+T52+T54</f>
        <v>0</v>
      </c>
      <c r="U56" s="141">
        <f>O56+P56+Q56+T56+R56+S56</f>
        <v>25.2</v>
      </c>
      <c r="V56" s="35"/>
      <c r="W56" s="9"/>
      <c r="X56" s="9"/>
      <c r="Y56" s="70"/>
      <c r="Z56" s="70"/>
      <c r="AA56" s="70"/>
      <c r="AB56" s="70"/>
      <c r="AC56" s="71"/>
      <c r="AD56" s="9"/>
      <c r="AE56" s="9"/>
      <c r="AF56" s="9"/>
      <c r="AG56" s="70"/>
      <c r="AH56" s="70"/>
      <c r="AI56" s="70"/>
      <c r="AJ56" s="70"/>
      <c r="AK56" s="71"/>
      <c r="AL56" s="9"/>
      <c r="AM56" s="9"/>
      <c r="AN56" s="9"/>
      <c r="AO56" s="70"/>
      <c r="AP56" s="70"/>
      <c r="AQ56" s="70"/>
      <c r="AR56" s="70"/>
      <c r="AS56" s="71"/>
      <c r="AT56" s="9"/>
      <c r="AU56" s="9"/>
      <c r="AV56" s="9"/>
      <c r="AW56" s="70"/>
      <c r="AX56" s="70"/>
      <c r="AY56" s="70"/>
      <c r="AZ56" s="70"/>
      <c r="BA56" s="71"/>
      <c r="BB56" s="9"/>
      <c r="BC56" s="9"/>
      <c r="BD56" s="9"/>
      <c r="BE56" s="9"/>
      <c r="BF56" s="9"/>
      <c r="BG56" s="9"/>
    </row>
    <row r="57" spans="1:59" s="8" customFormat="1" ht="21" x14ac:dyDescent="0.35">
      <c r="A57" s="153"/>
      <c r="B57" s="154"/>
      <c r="C57" s="158"/>
      <c r="D57" s="158"/>
      <c r="E57" s="158"/>
      <c r="F57" s="158"/>
      <c r="G57" s="158"/>
      <c r="H57" s="158"/>
      <c r="I57" s="159"/>
      <c r="K57" s="162"/>
      <c r="L57" s="20"/>
      <c r="M57" s="153"/>
      <c r="N57" s="153"/>
      <c r="O57" s="160"/>
      <c r="P57" s="160"/>
      <c r="Q57" s="160"/>
      <c r="R57" s="160"/>
      <c r="S57" s="160"/>
      <c r="T57" s="160"/>
      <c r="U57" s="167"/>
      <c r="V57" s="35"/>
      <c r="W57" s="9"/>
      <c r="X57" s="9"/>
      <c r="Y57" s="70"/>
      <c r="Z57" s="70"/>
      <c r="AA57" s="70"/>
      <c r="AB57" s="70"/>
      <c r="AC57" s="71"/>
      <c r="AD57" s="9"/>
      <c r="AE57" s="9"/>
      <c r="AF57" s="9"/>
      <c r="AG57" s="70"/>
      <c r="AH57" s="70"/>
      <c r="AI57" s="70"/>
      <c r="AJ57" s="70"/>
      <c r="AK57" s="71"/>
      <c r="AL57" s="9"/>
      <c r="AM57" s="9"/>
      <c r="AN57" s="9"/>
      <c r="AO57" s="70"/>
      <c r="AP57" s="70"/>
      <c r="AQ57" s="70"/>
      <c r="AR57" s="70"/>
      <c r="AS57" s="71"/>
      <c r="AT57" s="9"/>
      <c r="AU57" s="9"/>
      <c r="AV57" s="9"/>
      <c r="AW57" s="70"/>
      <c r="AX57" s="70"/>
      <c r="AY57" s="70"/>
      <c r="AZ57" s="70"/>
      <c r="BA57" s="71"/>
      <c r="BB57" s="9"/>
      <c r="BC57" s="9"/>
      <c r="BD57" s="9"/>
      <c r="BE57" s="9"/>
      <c r="BF57" s="9"/>
      <c r="BG57" s="9"/>
    </row>
    <row r="58" spans="1:59" x14ac:dyDescent="0.25">
      <c r="A58" s="11"/>
      <c r="B58" s="11"/>
      <c r="C58" s="11"/>
      <c r="D58" s="11"/>
      <c r="E58" s="11"/>
      <c r="F58" s="11"/>
      <c r="G58" s="11"/>
      <c r="H58" s="11"/>
      <c r="I58" s="11"/>
      <c r="K58" s="57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34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61"/>
      <c r="AT58" s="61"/>
      <c r="AU58" s="61"/>
      <c r="AV58" s="61"/>
      <c r="AW58" s="61"/>
      <c r="AX58" s="61"/>
      <c r="AY58" s="61"/>
      <c r="AZ58" s="61"/>
      <c r="BA58" s="61"/>
      <c r="BB58" s="61"/>
      <c r="BC58" s="61"/>
      <c r="BD58" s="61"/>
      <c r="BE58" s="61"/>
      <c r="BF58" s="61"/>
      <c r="BG58" s="61"/>
    </row>
    <row r="59" spans="1:59" ht="15.6" customHeight="1" x14ac:dyDescent="0.25">
      <c r="A59" s="184" t="s">
        <v>34</v>
      </c>
      <c r="B59" s="184"/>
      <c r="C59" s="11"/>
      <c r="D59" s="11"/>
      <c r="E59" s="11"/>
      <c r="F59" s="11"/>
      <c r="G59" s="11"/>
      <c r="H59" s="11"/>
      <c r="I59" s="11"/>
      <c r="K59" s="237" t="s">
        <v>37</v>
      </c>
      <c r="L59" s="11"/>
      <c r="M59" s="243" t="s">
        <v>34</v>
      </c>
      <c r="N59" s="243"/>
      <c r="O59" s="243"/>
      <c r="P59" s="11"/>
      <c r="Q59" s="11"/>
      <c r="R59" s="11"/>
      <c r="S59" s="11"/>
      <c r="T59" s="11"/>
      <c r="U59" s="11"/>
      <c r="V59" s="34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</row>
    <row r="60" spans="1:59" x14ac:dyDescent="0.25">
      <c r="A60" s="11"/>
      <c r="B60" s="11"/>
      <c r="C60" s="11"/>
      <c r="D60" s="11"/>
      <c r="E60" s="11"/>
      <c r="F60" s="11"/>
      <c r="G60" s="11"/>
      <c r="H60" s="11"/>
      <c r="I60" s="11"/>
      <c r="K60" s="238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34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</row>
    <row r="61" spans="1:59" s="8" customFormat="1" ht="21" x14ac:dyDescent="0.35">
      <c r="A61" s="20"/>
      <c r="B61" s="20" t="s">
        <v>15</v>
      </c>
      <c r="C61" s="120" t="s">
        <v>16</v>
      </c>
      <c r="D61" s="128" t="e">
        <f>SUM(I56/I37)</f>
        <v>#DIV/0!</v>
      </c>
      <c r="E61" s="29" t="s">
        <v>38</v>
      </c>
      <c r="F61" s="29"/>
      <c r="G61" s="29"/>
      <c r="H61" s="29"/>
      <c r="I61" s="20"/>
      <c r="K61" s="238"/>
      <c r="L61" s="20"/>
      <c r="M61" s="26"/>
      <c r="N61" s="26" t="s">
        <v>15</v>
      </c>
      <c r="O61" s="121" t="s">
        <v>16</v>
      </c>
      <c r="P61" s="129">
        <f>U56/U37</f>
        <v>1.68</v>
      </c>
      <c r="Q61" s="26" t="s">
        <v>17</v>
      </c>
      <c r="R61" s="26"/>
      <c r="S61" s="26"/>
      <c r="T61" s="20"/>
      <c r="U61" s="20"/>
      <c r="V61" s="35"/>
      <c r="W61" s="9"/>
      <c r="X61" s="9"/>
      <c r="Y61" s="9"/>
      <c r="Z61" s="72"/>
      <c r="AA61" s="9"/>
      <c r="AB61" s="9"/>
      <c r="AC61" s="9"/>
      <c r="AD61" s="9"/>
      <c r="AE61" s="9"/>
      <c r="AF61" s="9"/>
      <c r="AG61" s="9"/>
      <c r="AH61" s="72"/>
      <c r="AI61" s="9"/>
      <c r="AJ61" s="9"/>
      <c r="AK61" s="9"/>
      <c r="AL61" s="9"/>
      <c r="AM61" s="9"/>
      <c r="AN61" s="9"/>
      <c r="AO61" s="9"/>
      <c r="AP61" s="72"/>
      <c r="AQ61" s="9"/>
      <c r="AR61" s="9"/>
      <c r="AS61" s="9"/>
      <c r="AT61" s="9"/>
      <c r="AU61" s="9"/>
      <c r="AV61" s="9"/>
      <c r="AW61" s="9"/>
      <c r="AX61" s="72"/>
      <c r="AY61" s="9"/>
      <c r="AZ61" s="9"/>
      <c r="BA61" s="9"/>
      <c r="BB61" s="9"/>
      <c r="BC61" s="9"/>
      <c r="BD61" s="9"/>
      <c r="BE61" s="9"/>
      <c r="BF61" s="9"/>
      <c r="BG61" s="9"/>
    </row>
    <row r="62" spans="1:59" x14ac:dyDescent="0.25">
      <c r="A62" s="11"/>
      <c r="B62" s="11"/>
      <c r="C62" s="11"/>
      <c r="D62" s="11"/>
      <c r="E62" s="11"/>
      <c r="F62" s="11"/>
      <c r="G62" s="11"/>
      <c r="H62" s="11"/>
      <c r="I62" s="11"/>
      <c r="K62" s="238"/>
      <c r="L62" s="11"/>
      <c r="M62" s="11"/>
      <c r="N62" s="11"/>
      <c r="O62" s="11"/>
      <c r="P62" s="11"/>
      <c r="Q62" s="11"/>
      <c r="R62" s="11"/>
      <c r="S62" s="11"/>
      <c r="T62" s="11" t="s">
        <v>25</v>
      </c>
      <c r="U62" s="11"/>
      <c r="V62" s="34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</row>
    <row r="63" spans="1:59" ht="15.75" thickBot="1" x14ac:dyDescent="0.3">
      <c r="A63" s="181" t="s">
        <v>27</v>
      </c>
      <c r="B63" s="181"/>
      <c r="C63" s="74"/>
      <c r="D63" s="74"/>
      <c r="E63" s="74"/>
      <c r="F63" s="74"/>
      <c r="G63" s="74"/>
      <c r="H63" s="74"/>
      <c r="I63" s="74"/>
      <c r="K63" s="238"/>
      <c r="L63" s="11"/>
      <c r="M63" s="268" t="s">
        <v>27</v>
      </c>
      <c r="N63" s="268"/>
      <c r="O63" s="268"/>
      <c r="P63" s="55"/>
      <c r="Q63" s="55"/>
      <c r="R63" s="55"/>
      <c r="S63" s="55"/>
      <c r="T63" s="55"/>
      <c r="U63" s="55"/>
      <c r="V63" s="34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61"/>
      <c r="AZ63" s="61"/>
      <c r="BA63" s="61"/>
      <c r="BB63" s="61"/>
      <c r="BC63" s="61"/>
      <c r="BD63" s="61"/>
      <c r="BE63" s="61"/>
      <c r="BF63" s="61"/>
      <c r="BG63" s="61"/>
    </row>
    <row r="64" spans="1:59" ht="17.25" thickBot="1" x14ac:dyDescent="0.3">
      <c r="A64" s="111"/>
      <c r="B64" s="109" t="s">
        <v>39</v>
      </c>
      <c r="C64" s="110" t="s">
        <v>40</v>
      </c>
      <c r="D64" s="188" t="s">
        <v>41</v>
      </c>
      <c r="E64" s="188"/>
      <c r="F64" s="140"/>
      <c r="G64" s="140"/>
      <c r="H64" s="188" t="s">
        <v>41</v>
      </c>
      <c r="I64" s="189"/>
      <c r="K64" s="238"/>
      <c r="L64" s="11"/>
      <c r="M64" s="55"/>
      <c r="N64" s="112" t="s">
        <v>39</v>
      </c>
      <c r="O64" s="113" t="s">
        <v>40</v>
      </c>
      <c r="P64" s="185" t="s">
        <v>41</v>
      </c>
      <c r="Q64" s="186"/>
      <c r="R64" s="147"/>
      <c r="S64" s="147"/>
      <c r="T64" s="185" t="s">
        <v>41</v>
      </c>
      <c r="U64" s="187"/>
      <c r="V64" s="34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  <c r="AQ64" s="61"/>
      <c r="AR64" s="61"/>
      <c r="AS64" s="61"/>
      <c r="AT64" s="61"/>
      <c r="AU64" s="61"/>
      <c r="AV64" s="61"/>
      <c r="AW64" s="61"/>
      <c r="AX64" s="61"/>
      <c r="AY64" s="61"/>
      <c r="AZ64" s="61"/>
      <c r="BA64" s="61"/>
      <c r="BB64" s="61"/>
      <c r="BC64" s="61"/>
      <c r="BD64" s="61"/>
      <c r="BE64" s="61"/>
      <c r="BF64" s="61"/>
      <c r="BG64" s="61"/>
    </row>
    <row r="65" spans="1:59" ht="16.5" x14ac:dyDescent="0.25">
      <c r="A65" s="30"/>
      <c r="B65" s="104" t="s">
        <v>30</v>
      </c>
      <c r="C65" s="105" t="s">
        <v>45</v>
      </c>
      <c r="D65" s="106" t="s">
        <v>18</v>
      </c>
      <c r="E65" s="107">
        <v>1.7010000000000001</v>
      </c>
      <c r="F65" s="107"/>
      <c r="G65" s="107"/>
      <c r="H65" s="106" t="s">
        <v>19</v>
      </c>
      <c r="I65" s="171" t="s">
        <v>58</v>
      </c>
      <c r="K65" s="238"/>
      <c r="L65" s="11"/>
      <c r="M65" s="55"/>
      <c r="N65" s="104" t="s">
        <v>30</v>
      </c>
      <c r="O65" s="172" t="s">
        <v>45</v>
      </c>
      <c r="P65" s="173" t="s">
        <v>18</v>
      </c>
      <c r="Q65" s="107">
        <v>1.7010000000000001</v>
      </c>
      <c r="R65" s="107"/>
      <c r="S65" s="107"/>
      <c r="T65" s="173" t="s">
        <v>19</v>
      </c>
      <c r="U65" s="108" t="s">
        <v>58</v>
      </c>
      <c r="V65" s="34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  <c r="AP65" s="61"/>
      <c r="AQ65" s="61"/>
      <c r="AR65" s="61"/>
      <c r="AS65" s="61"/>
      <c r="AT65" s="61"/>
      <c r="AU65" s="61"/>
      <c r="AV65" s="61"/>
      <c r="AW65" s="61"/>
      <c r="AX65" s="61"/>
      <c r="AY65" s="61"/>
      <c r="AZ65" s="61"/>
      <c r="BA65" s="61"/>
      <c r="BB65" s="61"/>
      <c r="BC65" s="61"/>
      <c r="BD65" s="61"/>
      <c r="BE65" s="61"/>
      <c r="BF65" s="61"/>
      <c r="BG65" s="61"/>
    </row>
    <row r="66" spans="1:59" s="4" customFormat="1" ht="16.5" x14ac:dyDescent="0.25">
      <c r="A66" s="30"/>
      <c r="B66" s="31" t="s">
        <v>28</v>
      </c>
      <c r="C66" s="27" t="s">
        <v>46</v>
      </c>
      <c r="D66" s="102" t="s">
        <v>18</v>
      </c>
      <c r="E66" s="75">
        <v>1.101</v>
      </c>
      <c r="F66" s="75"/>
      <c r="G66" s="75"/>
      <c r="H66" s="102" t="s">
        <v>19</v>
      </c>
      <c r="I66" s="76">
        <v>1.7</v>
      </c>
      <c r="J66"/>
      <c r="K66" s="238"/>
      <c r="L66" s="11"/>
      <c r="M66" s="55"/>
      <c r="N66" s="174" t="s">
        <v>28</v>
      </c>
      <c r="O66" s="170" t="s">
        <v>46</v>
      </c>
      <c r="P66" s="175" t="s">
        <v>18</v>
      </c>
      <c r="Q66" s="176">
        <v>1.101</v>
      </c>
      <c r="R66" s="176"/>
      <c r="S66" s="176"/>
      <c r="T66" s="175" t="s">
        <v>19</v>
      </c>
      <c r="U66" s="177">
        <v>1.7</v>
      </c>
      <c r="V66" s="34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  <c r="AP66" s="61"/>
      <c r="AQ66" s="61"/>
      <c r="AR66" s="61"/>
      <c r="AS66" s="61"/>
      <c r="AT66" s="61"/>
      <c r="AU66" s="61"/>
      <c r="AV66" s="61"/>
      <c r="AW66" s="61"/>
      <c r="AX66" s="61"/>
      <c r="AY66" s="61"/>
      <c r="AZ66" s="61"/>
      <c r="BA66" s="61"/>
      <c r="BB66" s="61"/>
      <c r="BC66" s="61"/>
      <c r="BD66" s="61"/>
      <c r="BE66" s="61"/>
      <c r="BF66" s="61"/>
      <c r="BG66" s="61"/>
    </row>
    <row r="67" spans="1:59" s="4" customFormat="1" ht="17.25" thickBot="1" x14ac:dyDescent="0.3">
      <c r="A67" s="100"/>
      <c r="B67" s="97" t="s">
        <v>29</v>
      </c>
      <c r="C67" s="96" t="s">
        <v>47</v>
      </c>
      <c r="D67" s="103" t="s">
        <v>18</v>
      </c>
      <c r="E67" s="98">
        <v>0.7</v>
      </c>
      <c r="F67" s="98"/>
      <c r="G67" s="98"/>
      <c r="H67" s="103" t="s">
        <v>19</v>
      </c>
      <c r="I67" s="99">
        <v>1.1000000000000001</v>
      </c>
      <c r="J67"/>
      <c r="K67" s="238"/>
      <c r="L67" s="11"/>
      <c r="M67" s="55"/>
      <c r="N67" s="95" t="s">
        <v>29</v>
      </c>
      <c r="O67" s="96" t="s">
        <v>47</v>
      </c>
      <c r="P67" s="56" t="s">
        <v>18</v>
      </c>
      <c r="Q67" s="77">
        <v>0.7</v>
      </c>
      <c r="R67" s="77"/>
      <c r="S67" s="77"/>
      <c r="T67" s="56" t="s">
        <v>19</v>
      </c>
      <c r="U67" s="78">
        <v>1.1000000000000001</v>
      </c>
      <c r="V67" s="34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61"/>
      <c r="AO67" s="61"/>
      <c r="AP67" s="61"/>
      <c r="AQ67" s="61"/>
      <c r="AR67" s="61"/>
      <c r="AS67" s="61"/>
      <c r="AT67" s="61"/>
      <c r="AU67" s="61"/>
      <c r="AV67" s="61"/>
      <c r="AW67" s="61"/>
      <c r="AX67" s="61"/>
      <c r="AY67" s="61"/>
      <c r="AZ67" s="61"/>
      <c r="BA67" s="61"/>
      <c r="BB67" s="61"/>
      <c r="BC67" s="61"/>
      <c r="BD67" s="61"/>
      <c r="BE67" s="61"/>
      <c r="BF67" s="61"/>
      <c r="BG67" s="61"/>
    </row>
    <row r="68" spans="1:59" s="4" customFormat="1" x14ac:dyDescent="0.25">
      <c r="A68" s="74"/>
      <c r="B68" s="101"/>
      <c r="C68" s="74"/>
      <c r="D68" s="178"/>
      <c r="E68" s="178"/>
      <c r="F68" s="137"/>
      <c r="G68" s="137"/>
      <c r="H68" s="123"/>
      <c r="I68" s="123"/>
      <c r="J68"/>
      <c r="K68" s="238"/>
      <c r="L68" s="11"/>
      <c r="M68" s="11"/>
      <c r="N68" s="11"/>
      <c r="O68" s="11"/>
      <c r="P68" s="178"/>
      <c r="Q68" s="178"/>
      <c r="R68" s="138"/>
      <c r="S68" s="138"/>
      <c r="T68" s="11"/>
      <c r="U68" s="11"/>
      <c r="V68" s="34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1"/>
      <c r="AI68" s="61"/>
      <c r="AJ68" s="61"/>
      <c r="AK68" s="61"/>
      <c r="AL68" s="61"/>
      <c r="AM68" s="61"/>
      <c r="AN68" s="61"/>
      <c r="AO68" s="61"/>
      <c r="AP68" s="61"/>
      <c r="AQ68" s="61"/>
      <c r="AR68" s="61"/>
      <c r="AS68" s="61"/>
      <c r="AT68" s="61"/>
      <c r="AU68" s="61"/>
      <c r="AV68" s="61"/>
      <c r="AW68" s="61"/>
      <c r="AX68" s="61"/>
      <c r="AY68" s="61"/>
      <c r="AZ68" s="61"/>
      <c r="BA68" s="61"/>
      <c r="BB68" s="61"/>
      <c r="BC68" s="61"/>
      <c r="BD68" s="61"/>
      <c r="BE68" s="61"/>
      <c r="BF68" s="61"/>
      <c r="BG68" s="61"/>
    </row>
    <row r="69" spans="1:59" s="4" customFormat="1" x14ac:dyDescent="0.25">
      <c r="A69" s="74"/>
      <c r="B69" s="74"/>
      <c r="C69" s="74"/>
      <c r="D69" s="179"/>
      <c r="E69" s="179"/>
      <c r="F69" s="138"/>
      <c r="G69" s="138"/>
      <c r="H69" s="124"/>
      <c r="I69" s="124"/>
      <c r="J69"/>
      <c r="K69" s="238"/>
      <c r="L69" s="11"/>
      <c r="M69" s="11"/>
      <c r="N69" s="11"/>
      <c r="O69" s="11"/>
      <c r="P69" s="180"/>
      <c r="Q69" s="180"/>
      <c r="R69" s="139"/>
      <c r="S69" s="139"/>
      <c r="T69" s="11"/>
      <c r="U69" s="11"/>
      <c r="V69" s="34"/>
      <c r="W69" s="61"/>
      <c r="X69" s="61"/>
      <c r="Y69" s="61"/>
      <c r="Z69" s="61"/>
      <c r="AA69" s="61"/>
      <c r="AB69" s="61"/>
      <c r="AC69" s="61"/>
      <c r="AD69" s="61"/>
      <c r="AE69" s="61"/>
      <c r="AF69" s="61"/>
      <c r="AG69" s="61"/>
      <c r="AH69" s="61"/>
      <c r="AI69" s="61"/>
      <c r="AJ69" s="61"/>
      <c r="AK69" s="61"/>
      <c r="AL69" s="61"/>
      <c r="AM69" s="61"/>
      <c r="AN69" s="61"/>
      <c r="AO69" s="61"/>
      <c r="AP69" s="61"/>
      <c r="AQ69" s="61"/>
      <c r="AR69" s="61"/>
      <c r="AS69" s="61"/>
      <c r="AT69" s="61"/>
      <c r="AU69" s="61"/>
      <c r="AV69" s="61"/>
      <c r="AW69" s="61"/>
      <c r="AX69" s="61"/>
      <c r="AY69" s="61"/>
      <c r="AZ69" s="61"/>
      <c r="BA69" s="61"/>
      <c r="BB69" s="61"/>
      <c r="BC69" s="61"/>
      <c r="BD69" s="61"/>
      <c r="BE69" s="61"/>
      <c r="BF69" s="61"/>
      <c r="BG69" s="61"/>
    </row>
    <row r="70" spans="1:59" s="4" customFormat="1" ht="23.25" customHeight="1" x14ac:dyDescent="0.25">
      <c r="A70"/>
      <c r="B70"/>
      <c r="C70"/>
      <c r="D70" s="179"/>
      <c r="E70" s="179"/>
      <c r="F70" s="138"/>
      <c r="G70" s="138"/>
      <c r="H70" s="124"/>
      <c r="I70" s="124"/>
      <c r="J70"/>
      <c r="K70" s="238"/>
      <c r="L70" s="11"/>
      <c r="M70" s="11"/>
      <c r="N70" s="11"/>
      <c r="O70" s="11"/>
      <c r="P70" s="125"/>
      <c r="Q70" s="125"/>
      <c r="R70" s="125"/>
      <c r="S70" s="125"/>
      <c r="T70" s="125"/>
      <c r="U70" s="125"/>
      <c r="V70" s="34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61"/>
      <c r="AH70" s="61"/>
      <c r="AI70" s="61"/>
      <c r="AJ70" s="61"/>
      <c r="AK70" s="61"/>
      <c r="AL70" s="61"/>
      <c r="AM70" s="61"/>
      <c r="AN70" s="61"/>
      <c r="AO70" s="61"/>
      <c r="AP70" s="61"/>
      <c r="AQ70" s="61"/>
      <c r="AR70" s="61"/>
      <c r="AS70" s="61"/>
      <c r="AT70" s="61"/>
      <c r="AU70" s="61"/>
      <c r="AV70" s="61"/>
      <c r="AW70" s="61"/>
      <c r="AX70" s="61"/>
      <c r="AY70" s="61"/>
      <c r="AZ70" s="61"/>
      <c r="BA70" s="61"/>
      <c r="BB70" s="61"/>
      <c r="BC70" s="61"/>
      <c r="BD70" s="61"/>
      <c r="BE70" s="61"/>
      <c r="BF70" s="61"/>
      <c r="BG70" s="61"/>
    </row>
    <row r="71" spans="1:59" s="4" customFormat="1" x14ac:dyDescent="0.25">
      <c r="A71"/>
      <c r="B71"/>
      <c r="C71"/>
      <c r="D71"/>
      <c r="E71"/>
      <c r="F71"/>
      <c r="G71"/>
      <c r="H71"/>
      <c r="I71"/>
      <c r="J71"/>
      <c r="K71" s="238"/>
      <c r="L71" s="11"/>
      <c r="M71" s="11"/>
      <c r="N71" s="11"/>
      <c r="O71" s="11"/>
      <c r="P71" s="125"/>
      <c r="Q71" s="125"/>
      <c r="R71" s="125"/>
      <c r="S71" s="125"/>
      <c r="T71" s="125"/>
      <c r="U71" s="125"/>
      <c r="V71" s="34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1"/>
      <c r="BA71" s="61"/>
      <c r="BB71" s="61"/>
      <c r="BC71" s="61"/>
      <c r="BD71" s="61"/>
      <c r="BE71" s="61"/>
      <c r="BF71" s="61"/>
      <c r="BG71" s="61"/>
    </row>
    <row r="72" spans="1:59" s="4" customFormat="1" x14ac:dyDescent="0.25">
      <c r="A72"/>
      <c r="B72"/>
      <c r="C72"/>
      <c r="D72"/>
      <c r="E72"/>
      <c r="F72"/>
      <c r="G72"/>
      <c r="H72"/>
      <c r="I72"/>
      <c r="J72"/>
      <c r="K72" s="238"/>
      <c r="L72" s="11"/>
      <c r="M72" s="11"/>
      <c r="N72" s="11"/>
      <c r="O72" s="11"/>
      <c r="P72" s="125"/>
      <c r="Q72" s="125"/>
      <c r="R72" s="125"/>
      <c r="S72" s="125"/>
      <c r="T72" s="125"/>
      <c r="U72" s="125"/>
      <c r="V72" s="34"/>
      <c r="W72" s="61"/>
      <c r="X72" s="61"/>
      <c r="Y72" s="61"/>
      <c r="Z72" s="61"/>
      <c r="AA72" s="61"/>
      <c r="AB72" s="61"/>
      <c r="AC72" s="61"/>
      <c r="AD72" s="61"/>
      <c r="AE72" s="61"/>
      <c r="AF72" s="61"/>
      <c r="AG72" s="61"/>
      <c r="AH72" s="61"/>
      <c r="AI72" s="61"/>
      <c r="AJ72" s="61"/>
      <c r="AK72" s="61"/>
      <c r="AL72" s="61"/>
      <c r="AM72" s="61"/>
      <c r="AN72" s="61"/>
      <c r="AO72" s="61"/>
      <c r="AP72" s="61"/>
      <c r="AQ72" s="61"/>
      <c r="AR72" s="61"/>
      <c r="AS72" s="61"/>
      <c r="AT72" s="61"/>
      <c r="AU72" s="61"/>
      <c r="AV72" s="61"/>
      <c r="AW72" s="61"/>
      <c r="AX72" s="61"/>
      <c r="AY72" s="61"/>
      <c r="AZ72" s="61"/>
      <c r="BA72" s="61"/>
      <c r="BB72" s="61"/>
      <c r="BC72" s="61"/>
      <c r="BD72" s="61"/>
      <c r="BE72" s="61"/>
      <c r="BF72" s="61"/>
      <c r="BG72" s="61"/>
    </row>
    <row r="73" spans="1:59" s="4" customFormat="1" x14ac:dyDescent="0.25">
      <c r="A73"/>
      <c r="B73"/>
      <c r="C73"/>
      <c r="D73"/>
      <c r="E73"/>
      <c r="F73"/>
      <c r="G73"/>
      <c r="H73"/>
      <c r="I73"/>
      <c r="J73"/>
      <c r="K73" s="239"/>
      <c r="L73" s="11"/>
      <c r="M73" s="11"/>
      <c r="N73" s="11"/>
      <c r="O73" s="11"/>
      <c r="P73" s="125"/>
      <c r="Q73" s="125"/>
      <c r="R73" s="125"/>
      <c r="S73" s="125"/>
      <c r="T73" s="125"/>
      <c r="U73" s="125"/>
      <c r="V73" s="34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61"/>
      <c r="AT73" s="61"/>
      <c r="AU73" s="61"/>
      <c r="AV73" s="61"/>
      <c r="AW73" s="61"/>
      <c r="AX73" s="61"/>
      <c r="AY73" s="61"/>
      <c r="AZ73" s="61"/>
      <c r="BA73" s="61"/>
      <c r="BB73" s="61"/>
      <c r="BC73" s="61"/>
      <c r="BD73" s="61"/>
      <c r="BE73" s="61"/>
      <c r="BF73" s="61"/>
      <c r="BG73" s="61"/>
    </row>
    <row r="74" spans="1:59" s="4" customFormat="1" x14ac:dyDescent="0.25">
      <c r="A74"/>
      <c r="B74"/>
      <c r="C74"/>
      <c r="D74"/>
      <c r="E74"/>
      <c r="F74"/>
      <c r="G74"/>
      <c r="H74"/>
      <c r="I74"/>
      <c r="J74"/>
      <c r="K74" s="57"/>
      <c r="L74" s="11"/>
      <c r="M74" s="11"/>
      <c r="N74" s="11"/>
      <c r="O74" s="11"/>
      <c r="P74" s="125"/>
      <c r="Q74" s="125"/>
      <c r="R74" s="125"/>
      <c r="S74" s="125"/>
      <c r="T74" s="125"/>
      <c r="U74" s="125"/>
      <c r="V74" s="34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61"/>
      <c r="AP74" s="61"/>
      <c r="AQ74" s="61"/>
      <c r="AR74" s="61"/>
      <c r="AS74" s="61"/>
      <c r="AT74" s="61"/>
      <c r="AU74" s="61"/>
      <c r="AV74" s="61"/>
      <c r="AW74" s="61"/>
      <c r="AX74" s="61"/>
      <c r="AY74" s="61"/>
      <c r="AZ74" s="61"/>
      <c r="BA74" s="61"/>
      <c r="BB74" s="61"/>
      <c r="BC74" s="61"/>
      <c r="BD74" s="61"/>
      <c r="BE74" s="61"/>
      <c r="BF74" s="61"/>
      <c r="BG74" s="61"/>
    </row>
    <row r="75" spans="1:59" x14ac:dyDescent="0.25">
      <c r="J75" s="34"/>
      <c r="K75" s="37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61"/>
      <c r="AH75" s="61"/>
      <c r="AI75" s="61"/>
      <c r="AJ75" s="61"/>
      <c r="AK75" s="61"/>
      <c r="AL75" s="61"/>
      <c r="AM75" s="61"/>
      <c r="AN75" s="61"/>
      <c r="AO75" s="61"/>
      <c r="AP75" s="61"/>
      <c r="AQ75" s="61"/>
      <c r="AR75" s="61"/>
      <c r="AS75" s="61"/>
      <c r="AT75" s="61"/>
      <c r="AU75" s="61"/>
      <c r="AV75" s="61"/>
      <c r="AW75" s="61"/>
      <c r="AX75" s="61"/>
      <c r="AY75" s="61"/>
      <c r="AZ75" s="61"/>
      <c r="BA75" s="61"/>
      <c r="BB75" s="61"/>
      <c r="BC75" s="61"/>
      <c r="BD75" s="61"/>
      <c r="BE75" s="61"/>
      <c r="BF75" s="61"/>
      <c r="BG75" s="61"/>
    </row>
    <row r="76" spans="1:59" x14ac:dyDescent="0.25">
      <c r="J76" s="34"/>
      <c r="K76" s="37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  <c r="AZ76" s="34"/>
      <c r="BA76" s="34"/>
    </row>
    <row r="77" spans="1:59" s="7" customFormat="1" ht="15.75" x14ac:dyDescent="0.25">
      <c r="J77" s="36"/>
      <c r="K77" s="38"/>
      <c r="L77" s="36"/>
      <c r="M77" s="197"/>
      <c r="N77" s="197"/>
      <c r="O77" s="197"/>
      <c r="P77" s="197"/>
      <c r="Q77" s="197"/>
      <c r="R77" s="197"/>
      <c r="S77" s="197"/>
      <c r="T77" s="197"/>
      <c r="U77" s="36"/>
      <c r="V77" s="36"/>
      <c r="W77" s="197"/>
      <c r="X77" s="197"/>
      <c r="Y77" s="197"/>
      <c r="Z77" s="197"/>
      <c r="AA77" s="197"/>
      <c r="AB77" s="197"/>
      <c r="AC77" s="36"/>
      <c r="AD77" s="36"/>
      <c r="AE77" s="197"/>
      <c r="AF77" s="197"/>
      <c r="AG77" s="197"/>
      <c r="AH77" s="197"/>
      <c r="AI77" s="197"/>
      <c r="AJ77" s="197"/>
      <c r="AK77" s="36"/>
      <c r="AL77" s="36"/>
      <c r="AM77" s="197"/>
      <c r="AN77" s="197"/>
      <c r="AO77" s="197"/>
      <c r="AP77" s="197"/>
      <c r="AQ77" s="197"/>
      <c r="AR77" s="197"/>
      <c r="AS77" s="36"/>
      <c r="AT77" s="36"/>
      <c r="AU77" s="197"/>
      <c r="AV77" s="197"/>
      <c r="AW77" s="197"/>
      <c r="AX77" s="197"/>
      <c r="AY77" s="197"/>
      <c r="AZ77" s="197"/>
      <c r="BA77" s="36"/>
    </row>
    <row r="78" spans="1:59" x14ac:dyDescent="0.25">
      <c r="J78" s="34"/>
      <c r="K78" s="39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1"/>
      <c r="BC78" s="1"/>
      <c r="BD78" s="1"/>
      <c r="BE78" s="1"/>
    </row>
    <row r="79" spans="1:59" x14ac:dyDescent="0.25">
      <c r="J79" s="34"/>
      <c r="K79" s="39"/>
      <c r="L79" s="40"/>
      <c r="M79" s="267"/>
      <c r="N79" s="193"/>
      <c r="O79" s="194"/>
      <c r="P79" s="194"/>
      <c r="Q79" s="194"/>
      <c r="R79" s="194"/>
      <c r="S79" s="194"/>
      <c r="T79" s="194"/>
      <c r="U79" s="40"/>
      <c r="V79" s="40"/>
      <c r="W79" s="192"/>
      <c r="X79" s="193"/>
      <c r="Y79" s="194"/>
      <c r="Z79" s="194"/>
      <c r="AA79" s="194"/>
      <c r="AB79" s="194"/>
      <c r="AC79" s="40"/>
      <c r="AD79" s="40"/>
      <c r="AE79" s="192"/>
      <c r="AF79" s="193"/>
      <c r="AG79" s="194"/>
      <c r="AH79" s="194"/>
      <c r="AI79" s="194"/>
      <c r="AJ79" s="194"/>
      <c r="AK79" s="40"/>
      <c r="AL79" s="40"/>
      <c r="AM79" s="192"/>
      <c r="AN79" s="192"/>
      <c r="AO79" s="194"/>
      <c r="AP79" s="194"/>
      <c r="AQ79" s="194"/>
      <c r="AR79" s="194"/>
      <c r="AS79" s="40"/>
      <c r="AT79" s="40"/>
      <c r="AU79" s="192"/>
      <c r="AV79" s="193"/>
      <c r="AW79" s="194"/>
      <c r="AX79" s="194"/>
      <c r="AY79" s="194"/>
      <c r="AZ79" s="194"/>
      <c r="BA79" s="40"/>
      <c r="BB79" s="1"/>
      <c r="BC79" s="1"/>
      <c r="BD79" s="1"/>
      <c r="BE79" s="1"/>
    </row>
    <row r="80" spans="1:59" x14ac:dyDescent="0.25">
      <c r="J80" s="34"/>
      <c r="K80" s="39"/>
      <c r="L80" s="40"/>
      <c r="M80" s="267"/>
      <c r="N80" s="193"/>
      <c r="O80" s="39"/>
      <c r="P80" s="39"/>
      <c r="Q80" s="39"/>
      <c r="R80" s="133"/>
      <c r="S80" s="133"/>
      <c r="T80" s="39"/>
      <c r="U80" s="40"/>
      <c r="V80" s="40"/>
      <c r="W80" s="192"/>
      <c r="X80" s="193"/>
      <c r="Y80" s="39"/>
      <c r="Z80" s="39"/>
      <c r="AA80" s="39"/>
      <c r="AB80" s="39"/>
      <c r="AC80" s="40"/>
      <c r="AD80" s="40"/>
      <c r="AE80" s="192"/>
      <c r="AF80" s="193"/>
      <c r="AG80" s="39"/>
      <c r="AH80" s="39"/>
      <c r="AI80" s="39"/>
      <c r="AJ80" s="39"/>
      <c r="AK80" s="40"/>
      <c r="AL80" s="40"/>
      <c r="AM80" s="192"/>
      <c r="AN80" s="192"/>
      <c r="AO80" s="39"/>
      <c r="AP80" s="39"/>
      <c r="AQ80" s="39"/>
      <c r="AR80" s="39"/>
      <c r="AS80" s="40"/>
      <c r="AT80" s="40"/>
      <c r="AU80" s="192"/>
      <c r="AV80" s="193"/>
      <c r="AW80" s="39"/>
      <c r="AX80" s="39"/>
      <c r="AY80" s="39"/>
      <c r="AZ80" s="39"/>
      <c r="BA80" s="40"/>
      <c r="BB80" s="1"/>
      <c r="BC80" s="1"/>
      <c r="BD80" s="1"/>
      <c r="BE80" s="1"/>
    </row>
    <row r="81" spans="10:57" x14ac:dyDescent="0.25">
      <c r="J81" s="34"/>
      <c r="K81" s="39"/>
      <c r="L81" s="40"/>
      <c r="M81" s="267"/>
      <c r="N81" s="193"/>
      <c r="O81" s="40"/>
      <c r="P81" s="40"/>
      <c r="Q81" s="40"/>
      <c r="R81" s="40"/>
      <c r="S81" s="40"/>
      <c r="T81" s="40"/>
      <c r="U81" s="40"/>
      <c r="V81" s="40"/>
      <c r="W81" s="192"/>
      <c r="X81" s="193"/>
      <c r="Y81" s="40"/>
      <c r="Z81" s="40"/>
      <c r="AA81" s="40"/>
      <c r="AB81" s="40"/>
      <c r="AC81" s="40"/>
      <c r="AD81" s="40"/>
      <c r="AE81" s="192"/>
      <c r="AF81" s="193"/>
      <c r="AG81" s="40"/>
      <c r="AH81" s="40"/>
      <c r="AI81" s="40"/>
      <c r="AJ81" s="40"/>
      <c r="AK81" s="40"/>
      <c r="AL81" s="40"/>
      <c r="AM81" s="192"/>
      <c r="AN81" s="192"/>
      <c r="AO81" s="40"/>
      <c r="AP81" s="40"/>
      <c r="AQ81" s="40"/>
      <c r="AR81" s="40"/>
      <c r="AS81" s="40"/>
      <c r="AT81" s="40"/>
      <c r="AU81" s="192"/>
      <c r="AV81" s="193"/>
      <c r="AW81" s="40"/>
      <c r="AX81" s="40"/>
      <c r="AY81" s="40"/>
      <c r="AZ81" s="40"/>
      <c r="BA81" s="40"/>
      <c r="BB81" s="1"/>
      <c r="BC81" s="1"/>
      <c r="BD81" s="1"/>
      <c r="BE81" s="1"/>
    </row>
    <row r="82" spans="10:57" ht="18.75" x14ac:dyDescent="0.3">
      <c r="J82" s="34"/>
      <c r="K82" s="39"/>
      <c r="L82" s="40"/>
      <c r="M82" s="190"/>
      <c r="N82" s="41"/>
      <c r="O82" s="196"/>
      <c r="P82" s="196"/>
      <c r="Q82" s="196"/>
      <c r="R82" s="132"/>
      <c r="S82" s="132"/>
      <c r="T82" s="196"/>
      <c r="U82" s="40"/>
      <c r="V82" s="40"/>
      <c r="W82" s="190"/>
      <c r="X82" s="41"/>
      <c r="Y82" s="196"/>
      <c r="Z82" s="196"/>
      <c r="AA82" s="196"/>
      <c r="AB82" s="196"/>
      <c r="AC82" s="40"/>
      <c r="AD82" s="40"/>
      <c r="AE82" s="190"/>
      <c r="AF82" s="41"/>
      <c r="AG82" s="196"/>
      <c r="AH82" s="196"/>
      <c r="AI82" s="196"/>
      <c r="AJ82" s="196"/>
      <c r="AK82" s="40"/>
      <c r="AL82" s="40"/>
      <c r="AM82" s="190"/>
      <c r="AN82" s="41"/>
      <c r="AO82" s="196"/>
      <c r="AP82" s="196"/>
      <c r="AQ82" s="196"/>
      <c r="AR82" s="196"/>
      <c r="AS82" s="40"/>
      <c r="AT82" s="40"/>
      <c r="AU82" s="190"/>
      <c r="AV82" s="41"/>
      <c r="AW82" s="196"/>
      <c r="AX82" s="196"/>
      <c r="AY82" s="196"/>
      <c r="AZ82" s="196"/>
      <c r="BA82" s="40"/>
      <c r="BB82" s="1"/>
      <c r="BC82" s="1"/>
      <c r="BD82" s="1"/>
      <c r="BE82" s="1"/>
    </row>
    <row r="83" spans="10:57" ht="18.75" x14ac:dyDescent="0.3">
      <c r="J83" s="34"/>
      <c r="K83" s="39"/>
      <c r="L83" s="40"/>
      <c r="M83" s="190"/>
      <c r="N83" s="42"/>
      <c r="O83" s="196"/>
      <c r="P83" s="196"/>
      <c r="Q83" s="196"/>
      <c r="R83" s="132"/>
      <c r="S83" s="132"/>
      <c r="T83" s="196"/>
      <c r="U83" s="40"/>
      <c r="V83" s="40"/>
      <c r="W83" s="190"/>
      <c r="X83" s="42"/>
      <c r="Y83" s="196"/>
      <c r="Z83" s="196"/>
      <c r="AA83" s="196"/>
      <c r="AB83" s="196"/>
      <c r="AC83" s="40"/>
      <c r="AD83" s="40"/>
      <c r="AE83" s="190"/>
      <c r="AF83" s="42"/>
      <c r="AG83" s="196"/>
      <c r="AH83" s="196"/>
      <c r="AI83" s="196"/>
      <c r="AJ83" s="196"/>
      <c r="AK83" s="40"/>
      <c r="AL83" s="40"/>
      <c r="AM83" s="190"/>
      <c r="AN83" s="42"/>
      <c r="AO83" s="196"/>
      <c r="AP83" s="196"/>
      <c r="AQ83" s="196"/>
      <c r="AR83" s="196"/>
      <c r="AS83" s="40"/>
      <c r="AT83" s="40"/>
      <c r="AU83" s="190"/>
      <c r="AV83" s="42"/>
      <c r="AW83" s="196"/>
      <c r="AX83" s="196"/>
      <c r="AY83" s="196"/>
      <c r="AZ83" s="196"/>
      <c r="BA83" s="40"/>
      <c r="BB83" s="1"/>
      <c r="BC83" s="1"/>
      <c r="BD83" s="1"/>
      <c r="BE83" s="1"/>
    </row>
    <row r="84" spans="10:57" ht="18.75" x14ac:dyDescent="0.3">
      <c r="J84" s="34"/>
      <c r="K84" s="39"/>
      <c r="L84" s="40"/>
      <c r="M84" s="190"/>
      <c r="N84" s="41"/>
      <c r="O84" s="196"/>
      <c r="P84" s="196"/>
      <c r="Q84" s="196"/>
      <c r="R84" s="132"/>
      <c r="S84" s="132"/>
      <c r="T84" s="196"/>
      <c r="U84" s="40"/>
      <c r="V84" s="40"/>
      <c r="W84" s="190"/>
      <c r="X84" s="41"/>
      <c r="Y84" s="196"/>
      <c r="Z84" s="196"/>
      <c r="AA84" s="196"/>
      <c r="AB84" s="196"/>
      <c r="AC84" s="40"/>
      <c r="AD84" s="40"/>
      <c r="AE84" s="190"/>
      <c r="AF84" s="41"/>
      <c r="AG84" s="196"/>
      <c r="AH84" s="196"/>
      <c r="AI84" s="196"/>
      <c r="AJ84" s="196"/>
      <c r="AK84" s="40"/>
      <c r="AL84" s="40"/>
      <c r="AM84" s="190"/>
      <c r="AN84" s="41"/>
      <c r="AO84" s="196"/>
      <c r="AP84" s="196"/>
      <c r="AQ84" s="196"/>
      <c r="AR84" s="196"/>
      <c r="AS84" s="40"/>
      <c r="AT84" s="40"/>
      <c r="AU84" s="190"/>
      <c r="AV84" s="41"/>
      <c r="AW84" s="196"/>
      <c r="AX84" s="196"/>
      <c r="AY84" s="196"/>
      <c r="AZ84" s="196"/>
      <c r="BA84" s="40"/>
      <c r="BB84" s="1"/>
      <c r="BC84" s="1"/>
      <c r="BD84" s="1"/>
      <c r="BE84" s="1"/>
    </row>
    <row r="85" spans="10:57" ht="18.75" x14ac:dyDescent="0.3">
      <c r="J85" s="34"/>
      <c r="K85" s="39"/>
      <c r="L85" s="40"/>
      <c r="M85" s="190"/>
      <c r="N85" s="43"/>
      <c r="O85" s="196"/>
      <c r="P85" s="196"/>
      <c r="Q85" s="196"/>
      <c r="R85" s="132"/>
      <c r="S85" s="132"/>
      <c r="T85" s="196"/>
      <c r="U85" s="40"/>
      <c r="V85" s="40"/>
      <c r="W85" s="190"/>
      <c r="X85" s="43"/>
      <c r="Y85" s="196"/>
      <c r="Z85" s="196"/>
      <c r="AA85" s="196"/>
      <c r="AB85" s="196"/>
      <c r="AC85" s="40"/>
      <c r="AD85" s="40"/>
      <c r="AE85" s="190"/>
      <c r="AF85" s="43"/>
      <c r="AG85" s="196"/>
      <c r="AH85" s="196"/>
      <c r="AI85" s="196"/>
      <c r="AJ85" s="196"/>
      <c r="AK85" s="40"/>
      <c r="AL85" s="40"/>
      <c r="AM85" s="190"/>
      <c r="AN85" s="43"/>
      <c r="AO85" s="196"/>
      <c r="AP85" s="196"/>
      <c r="AQ85" s="196"/>
      <c r="AR85" s="196"/>
      <c r="AS85" s="40"/>
      <c r="AT85" s="40"/>
      <c r="AU85" s="190"/>
      <c r="AV85" s="43"/>
      <c r="AW85" s="196"/>
      <c r="AX85" s="196"/>
      <c r="AY85" s="196"/>
      <c r="AZ85" s="196"/>
      <c r="BA85" s="40"/>
      <c r="BB85" s="1"/>
      <c r="BC85" s="1"/>
      <c r="BD85" s="1"/>
      <c r="BE85" s="1"/>
    </row>
    <row r="86" spans="10:57" ht="18.75" x14ac:dyDescent="0.3">
      <c r="J86" s="34"/>
      <c r="K86" s="39"/>
      <c r="L86" s="40"/>
      <c r="M86" s="190"/>
      <c r="N86" s="44"/>
      <c r="O86" s="196"/>
      <c r="P86" s="196"/>
      <c r="Q86" s="196"/>
      <c r="R86" s="132"/>
      <c r="S86" s="132"/>
      <c r="T86" s="196"/>
      <c r="U86" s="40"/>
      <c r="V86" s="40"/>
      <c r="W86" s="190"/>
      <c r="X86" s="44"/>
      <c r="Y86" s="196"/>
      <c r="Z86" s="196"/>
      <c r="AA86" s="196"/>
      <c r="AB86" s="196"/>
      <c r="AC86" s="40"/>
      <c r="AD86" s="40"/>
      <c r="AE86" s="190"/>
      <c r="AF86" s="44"/>
      <c r="AG86" s="196"/>
      <c r="AH86" s="196"/>
      <c r="AI86" s="196"/>
      <c r="AJ86" s="196"/>
      <c r="AK86" s="40"/>
      <c r="AL86" s="40"/>
      <c r="AM86" s="190"/>
      <c r="AN86" s="44"/>
      <c r="AO86" s="196"/>
      <c r="AP86" s="196"/>
      <c r="AQ86" s="196"/>
      <c r="AR86" s="196"/>
      <c r="AS86" s="40"/>
      <c r="AT86" s="40"/>
      <c r="AU86" s="190"/>
      <c r="AV86" s="44"/>
      <c r="AW86" s="196"/>
      <c r="AX86" s="196"/>
      <c r="AY86" s="196"/>
      <c r="AZ86" s="196"/>
      <c r="BA86" s="40"/>
      <c r="BB86" s="1"/>
      <c r="BC86" s="1"/>
      <c r="BD86" s="1"/>
      <c r="BE86" s="1"/>
    </row>
    <row r="87" spans="10:57" ht="18.75" x14ac:dyDescent="0.3">
      <c r="J87" s="34"/>
      <c r="K87" s="39"/>
      <c r="L87" s="40"/>
      <c r="M87" s="190"/>
      <c r="N87" s="43"/>
      <c r="O87" s="196"/>
      <c r="P87" s="196"/>
      <c r="Q87" s="196"/>
      <c r="R87" s="132"/>
      <c r="S87" s="132"/>
      <c r="T87" s="196"/>
      <c r="U87" s="40"/>
      <c r="V87" s="40"/>
      <c r="W87" s="190"/>
      <c r="X87" s="43"/>
      <c r="Y87" s="196"/>
      <c r="Z87" s="196"/>
      <c r="AA87" s="196"/>
      <c r="AB87" s="196"/>
      <c r="AC87" s="40"/>
      <c r="AD87" s="40"/>
      <c r="AE87" s="190"/>
      <c r="AF87" s="43"/>
      <c r="AG87" s="196"/>
      <c r="AH87" s="196"/>
      <c r="AI87" s="196"/>
      <c r="AJ87" s="196"/>
      <c r="AK87" s="40"/>
      <c r="AL87" s="40"/>
      <c r="AM87" s="190"/>
      <c r="AN87" s="43"/>
      <c r="AO87" s="196"/>
      <c r="AP87" s="196"/>
      <c r="AQ87" s="196"/>
      <c r="AR87" s="196"/>
      <c r="AS87" s="40"/>
      <c r="AT87" s="40"/>
      <c r="AU87" s="190"/>
      <c r="AV87" s="43"/>
      <c r="AW87" s="196"/>
      <c r="AX87" s="196"/>
      <c r="AY87" s="196"/>
      <c r="AZ87" s="196"/>
      <c r="BA87" s="40"/>
      <c r="BB87" s="1"/>
      <c r="BC87" s="1"/>
      <c r="BD87" s="1"/>
      <c r="BE87" s="1"/>
    </row>
    <row r="88" spans="10:57" ht="18.75" x14ac:dyDescent="0.3">
      <c r="J88" s="34"/>
      <c r="K88" s="39"/>
      <c r="L88" s="40"/>
      <c r="M88" s="190"/>
      <c r="N88" s="41"/>
      <c r="O88" s="196"/>
      <c r="P88" s="196"/>
      <c r="Q88" s="196"/>
      <c r="R88" s="132"/>
      <c r="S88" s="132"/>
      <c r="T88" s="196"/>
      <c r="U88" s="40"/>
      <c r="V88" s="40"/>
      <c r="W88" s="190"/>
      <c r="X88" s="41"/>
      <c r="Y88" s="196"/>
      <c r="Z88" s="196"/>
      <c r="AA88" s="196"/>
      <c r="AB88" s="196"/>
      <c r="AC88" s="40"/>
      <c r="AD88" s="40"/>
      <c r="AE88" s="190"/>
      <c r="AF88" s="41"/>
      <c r="AG88" s="196"/>
      <c r="AH88" s="196"/>
      <c r="AI88" s="196"/>
      <c r="AJ88" s="196"/>
      <c r="AK88" s="40"/>
      <c r="AL88" s="40"/>
      <c r="AM88" s="190"/>
      <c r="AN88" s="41"/>
      <c r="AO88" s="196"/>
      <c r="AP88" s="196"/>
      <c r="AQ88" s="196"/>
      <c r="AR88" s="196"/>
      <c r="AS88" s="40"/>
      <c r="AT88" s="40"/>
      <c r="AU88" s="190"/>
      <c r="AV88" s="41"/>
      <c r="AW88" s="196"/>
      <c r="AX88" s="196"/>
      <c r="AY88" s="196"/>
      <c r="AZ88" s="196"/>
      <c r="BA88" s="40"/>
      <c r="BB88" s="1"/>
      <c r="BC88" s="1"/>
      <c r="BD88" s="1"/>
      <c r="BE88" s="1"/>
    </row>
    <row r="89" spans="10:57" ht="18.75" x14ac:dyDescent="0.3">
      <c r="J89" s="34"/>
      <c r="K89" s="39"/>
      <c r="L89" s="40"/>
      <c r="M89" s="190"/>
      <c r="N89" s="42"/>
      <c r="O89" s="196"/>
      <c r="P89" s="196"/>
      <c r="Q89" s="196"/>
      <c r="R89" s="132"/>
      <c r="S89" s="132"/>
      <c r="T89" s="196"/>
      <c r="U89" s="40"/>
      <c r="V89" s="40"/>
      <c r="W89" s="190"/>
      <c r="X89" s="42"/>
      <c r="Y89" s="196"/>
      <c r="Z89" s="196"/>
      <c r="AA89" s="196"/>
      <c r="AB89" s="196"/>
      <c r="AC89" s="40"/>
      <c r="AD89" s="40"/>
      <c r="AE89" s="190"/>
      <c r="AF89" s="42"/>
      <c r="AG89" s="196"/>
      <c r="AH89" s="196"/>
      <c r="AI89" s="196"/>
      <c r="AJ89" s="196"/>
      <c r="AK89" s="40"/>
      <c r="AL89" s="40"/>
      <c r="AM89" s="190"/>
      <c r="AN89" s="42"/>
      <c r="AO89" s="196"/>
      <c r="AP89" s="196"/>
      <c r="AQ89" s="196"/>
      <c r="AR89" s="196"/>
      <c r="AS89" s="40"/>
      <c r="AT89" s="40"/>
      <c r="AU89" s="190"/>
      <c r="AV89" s="42"/>
      <c r="AW89" s="196"/>
      <c r="AX89" s="196"/>
      <c r="AY89" s="196"/>
      <c r="AZ89" s="196"/>
      <c r="BA89" s="40"/>
      <c r="BB89" s="1"/>
      <c r="BC89" s="1"/>
      <c r="BD89" s="1"/>
      <c r="BE89" s="1"/>
    </row>
    <row r="90" spans="10:57" ht="18.75" x14ac:dyDescent="0.3">
      <c r="J90" s="34"/>
      <c r="K90" s="39"/>
      <c r="L90" s="40"/>
      <c r="M90" s="192"/>
      <c r="N90" s="41"/>
      <c r="O90" s="196"/>
      <c r="P90" s="196"/>
      <c r="Q90" s="196"/>
      <c r="R90" s="132"/>
      <c r="S90" s="132"/>
      <c r="T90" s="196"/>
      <c r="U90" s="40"/>
      <c r="V90" s="40"/>
      <c r="W90" s="192"/>
      <c r="X90" s="41"/>
      <c r="Y90" s="196"/>
      <c r="Z90" s="196"/>
      <c r="AA90" s="196"/>
      <c r="AB90" s="196"/>
      <c r="AC90" s="40"/>
      <c r="AD90" s="40"/>
      <c r="AE90" s="192"/>
      <c r="AF90" s="41"/>
      <c r="AG90" s="196"/>
      <c r="AH90" s="196"/>
      <c r="AI90" s="196"/>
      <c r="AJ90" s="196"/>
      <c r="AK90" s="40"/>
      <c r="AL90" s="40"/>
      <c r="AM90" s="192"/>
      <c r="AN90" s="41"/>
      <c r="AO90" s="196"/>
      <c r="AP90" s="196"/>
      <c r="AQ90" s="196"/>
      <c r="AR90" s="196"/>
      <c r="AS90" s="40"/>
      <c r="AT90" s="40"/>
      <c r="AU90" s="192"/>
      <c r="AV90" s="41"/>
      <c r="AW90" s="196"/>
      <c r="AX90" s="196"/>
      <c r="AY90" s="196"/>
      <c r="AZ90" s="196"/>
      <c r="BA90" s="40"/>
      <c r="BB90" s="1"/>
      <c r="BC90" s="1"/>
      <c r="BD90" s="1"/>
      <c r="BE90" s="1"/>
    </row>
    <row r="91" spans="10:57" ht="18.75" x14ac:dyDescent="0.3">
      <c r="J91" s="34"/>
      <c r="K91" s="39"/>
      <c r="L91" s="40"/>
      <c r="M91" s="192"/>
      <c r="N91" s="42"/>
      <c r="O91" s="196"/>
      <c r="P91" s="196"/>
      <c r="Q91" s="196"/>
      <c r="R91" s="132"/>
      <c r="S91" s="132"/>
      <c r="T91" s="196"/>
      <c r="U91" s="40"/>
      <c r="V91" s="40"/>
      <c r="W91" s="192"/>
      <c r="X91" s="42"/>
      <c r="Y91" s="196"/>
      <c r="Z91" s="196"/>
      <c r="AA91" s="196"/>
      <c r="AB91" s="196"/>
      <c r="AC91" s="40"/>
      <c r="AD91" s="40"/>
      <c r="AE91" s="192"/>
      <c r="AF91" s="42"/>
      <c r="AG91" s="196"/>
      <c r="AH91" s="196"/>
      <c r="AI91" s="196"/>
      <c r="AJ91" s="196"/>
      <c r="AK91" s="40"/>
      <c r="AL91" s="40"/>
      <c r="AM91" s="192"/>
      <c r="AN91" s="42"/>
      <c r="AO91" s="196"/>
      <c r="AP91" s="196"/>
      <c r="AQ91" s="196"/>
      <c r="AR91" s="196"/>
      <c r="AS91" s="40"/>
      <c r="AT91" s="40"/>
      <c r="AU91" s="192"/>
      <c r="AV91" s="42"/>
      <c r="AW91" s="196"/>
      <c r="AX91" s="196"/>
      <c r="AY91" s="196"/>
      <c r="AZ91" s="196"/>
      <c r="BA91" s="40"/>
      <c r="BB91" s="1"/>
      <c r="BC91" s="1"/>
      <c r="BD91" s="1"/>
      <c r="BE91" s="1"/>
    </row>
    <row r="92" spans="10:57" x14ac:dyDescent="0.25">
      <c r="J92" s="34"/>
      <c r="K92" s="39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0"/>
      <c r="AP92" s="40"/>
      <c r="AQ92" s="40"/>
      <c r="AR92" s="40"/>
      <c r="AS92" s="40"/>
      <c r="AT92" s="40"/>
      <c r="AU92" s="40"/>
      <c r="AV92" s="40"/>
      <c r="AW92" s="40"/>
      <c r="AX92" s="40"/>
      <c r="AY92" s="40"/>
      <c r="AZ92" s="40"/>
      <c r="BA92" s="40"/>
      <c r="BB92" s="1"/>
      <c r="BC92" s="1"/>
      <c r="BD92" s="1"/>
      <c r="BE92" s="1"/>
    </row>
    <row r="93" spans="10:57" x14ac:dyDescent="0.25">
      <c r="J93" s="34"/>
      <c r="K93" s="39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0"/>
      <c r="AS93" s="40"/>
      <c r="AT93" s="40"/>
      <c r="AU93" s="40"/>
      <c r="AV93" s="40"/>
      <c r="AW93" s="40"/>
      <c r="AX93" s="40"/>
      <c r="AY93" s="40"/>
      <c r="AZ93" s="40"/>
      <c r="BA93" s="40"/>
      <c r="BB93" s="1"/>
      <c r="BC93" s="1"/>
      <c r="BD93" s="1"/>
      <c r="BE93" s="1"/>
    </row>
    <row r="94" spans="10:57" x14ac:dyDescent="0.25">
      <c r="J94" s="34"/>
      <c r="K94" s="39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0"/>
      <c r="AP94" s="40"/>
      <c r="AQ94" s="40"/>
      <c r="AR94" s="40"/>
      <c r="AS94" s="40"/>
      <c r="AT94" s="40"/>
      <c r="AU94" s="40"/>
      <c r="AV94" s="40"/>
      <c r="AW94" s="40"/>
      <c r="AX94" s="40"/>
      <c r="AY94" s="40"/>
      <c r="AZ94" s="40"/>
      <c r="BA94" s="40"/>
      <c r="BB94" s="1"/>
      <c r="BC94" s="1"/>
      <c r="BD94" s="1"/>
      <c r="BE94" s="1"/>
    </row>
    <row r="95" spans="10:57" x14ac:dyDescent="0.25">
      <c r="J95" s="34"/>
      <c r="K95" s="39"/>
      <c r="L95" s="40"/>
      <c r="M95" s="267"/>
      <c r="N95" s="193"/>
      <c r="O95" s="194"/>
      <c r="P95" s="194"/>
      <c r="Q95" s="194"/>
      <c r="R95" s="194"/>
      <c r="S95" s="194"/>
      <c r="T95" s="194"/>
      <c r="U95" s="194"/>
      <c r="V95" s="40"/>
      <c r="W95" s="192"/>
      <c r="X95" s="193"/>
      <c r="Y95" s="194"/>
      <c r="Z95" s="194"/>
      <c r="AA95" s="194"/>
      <c r="AB95" s="194"/>
      <c r="AC95" s="194"/>
      <c r="AD95" s="40"/>
      <c r="AE95" s="192"/>
      <c r="AF95" s="193"/>
      <c r="AG95" s="194"/>
      <c r="AH95" s="194"/>
      <c r="AI95" s="194"/>
      <c r="AJ95" s="194"/>
      <c r="AK95" s="194"/>
      <c r="AL95" s="40"/>
      <c r="AM95" s="192"/>
      <c r="AN95" s="193"/>
      <c r="AO95" s="194"/>
      <c r="AP95" s="194"/>
      <c r="AQ95" s="194"/>
      <c r="AR95" s="194"/>
      <c r="AS95" s="194"/>
      <c r="AT95" s="40"/>
      <c r="AU95" s="192"/>
      <c r="AV95" s="193"/>
      <c r="AW95" s="194"/>
      <c r="AX95" s="194"/>
      <c r="AY95" s="194"/>
      <c r="AZ95" s="194"/>
      <c r="BA95" s="194"/>
      <c r="BB95" s="1"/>
      <c r="BC95" s="1"/>
      <c r="BD95" s="1"/>
      <c r="BE95" s="1"/>
    </row>
    <row r="96" spans="10:57" x14ac:dyDescent="0.25">
      <c r="J96" s="34"/>
      <c r="K96" s="39"/>
      <c r="L96" s="40"/>
      <c r="M96" s="267"/>
      <c r="N96" s="193"/>
      <c r="O96" s="39"/>
      <c r="P96" s="39"/>
      <c r="Q96" s="39"/>
      <c r="R96" s="133"/>
      <c r="S96" s="133"/>
      <c r="T96" s="39"/>
      <c r="U96" s="194"/>
      <c r="V96" s="40"/>
      <c r="W96" s="192"/>
      <c r="X96" s="193"/>
      <c r="Y96" s="39"/>
      <c r="Z96" s="39"/>
      <c r="AA96" s="39"/>
      <c r="AB96" s="39"/>
      <c r="AC96" s="194"/>
      <c r="AD96" s="40"/>
      <c r="AE96" s="192"/>
      <c r="AF96" s="193"/>
      <c r="AG96" s="39"/>
      <c r="AH96" s="39"/>
      <c r="AI96" s="39"/>
      <c r="AJ96" s="39"/>
      <c r="AK96" s="194"/>
      <c r="AL96" s="40"/>
      <c r="AM96" s="192"/>
      <c r="AN96" s="193"/>
      <c r="AO96" s="39"/>
      <c r="AP96" s="39"/>
      <c r="AQ96" s="39"/>
      <c r="AR96" s="39"/>
      <c r="AS96" s="194"/>
      <c r="AT96" s="40"/>
      <c r="AU96" s="192"/>
      <c r="AV96" s="193"/>
      <c r="AW96" s="39"/>
      <c r="AX96" s="39"/>
      <c r="AY96" s="39"/>
      <c r="AZ96" s="39"/>
      <c r="BA96" s="194"/>
      <c r="BB96" s="1"/>
      <c r="BC96" s="1"/>
      <c r="BD96" s="1"/>
      <c r="BE96" s="1"/>
    </row>
    <row r="97" spans="10:57" x14ac:dyDescent="0.25">
      <c r="J97" s="34"/>
      <c r="K97" s="39"/>
      <c r="L97" s="40"/>
      <c r="M97" s="267"/>
      <c r="N97" s="193"/>
      <c r="O97" s="40"/>
      <c r="P97" s="40"/>
      <c r="Q97" s="40"/>
      <c r="R97" s="40"/>
      <c r="S97" s="40"/>
      <c r="T97" s="40"/>
      <c r="U97" s="194"/>
      <c r="V97" s="40"/>
      <c r="W97" s="192"/>
      <c r="X97" s="193"/>
      <c r="Y97" s="40"/>
      <c r="Z97" s="40"/>
      <c r="AA97" s="40"/>
      <c r="AB97" s="40"/>
      <c r="AC97" s="194"/>
      <c r="AD97" s="40"/>
      <c r="AE97" s="192"/>
      <c r="AF97" s="193"/>
      <c r="AG97" s="40"/>
      <c r="AH97" s="40"/>
      <c r="AI97" s="40"/>
      <c r="AJ97" s="40"/>
      <c r="AK97" s="194"/>
      <c r="AL97" s="40"/>
      <c r="AM97" s="192"/>
      <c r="AN97" s="193"/>
      <c r="AO97" s="40"/>
      <c r="AP97" s="40"/>
      <c r="AQ97" s="40"/>
      <c r="AR97" s="40"/>
      <c r="AS97" s="194"/>
      <c r="AT97" s="40"/>
      <c r="AU97" s="192"/>
      <c r="AV97" s="193"/>
      <c r="AW97" s="40"/>
      <c r="AX97" s="40"/>
      <c r="AY97" s="40"/>
      <c r="AZ97" s="40"/>
      <c r="BA97" s="194"/>
      <c r="BB97" s="1"/>
      <c r="BC97" s="1"/>
      <c r="BD97" s="1"/>
      <c r="BE97" s="1"/>
    </row>
    <row r="98" spans="10:57" ht="18.75" x14ac:dyDescent="0.3">
      <c r="J98" s="34"/>
      <c r="K98" s="39"/>
      <c r="L98" s="40"/>
      <c r="M98" s="190"/>
      <c r="N98" s="41"/>
      <c r="O98" s="195"/>
      <c r="P98" s="195"/>
      <c r="Q98" s="195"/>
      <c r="R98" s="134"/>
      <c r="S98" s="134"/>
      <c r="T98" s="195"/>
      <c r="U98" s="195"/>
      <c r="V98" s="40"/>
      <c r="W98" s="190"/>
      <c r="X98" s="41"/>
      <c r="Y98" s="195"/>
      <c r="Z98" s="195"/>
      <c r="AA98" s="195"/>
      <c r="AB98" s="195"/>
      <c r="AC98" s="195"/>
      <c r="AD98" s="40"/>
      <c r="AE98" s="190"/>
      <c r="AF98" s="41"/>
      <c r="AG98" s="195"/>
      <c r="AH98" s="195"/>
      <c r="AI98" s="195"/>
      <c r="AJ98" s="195"/>
      <c r="AK98" s="195"/>
      <c r="AL98" s="40"/>
      <c r="AM98" s="190"/>
      <c r="AN98" s="41"/>
      <c r="AO98" s="195"/>
      <c r="AP98" s="195"/>
      <c r="AQ98" s="195"/>
      <c r="AR98" s="195"/>
      <c r="AS98" s="195"/>
      <c r="AT98" s="40"/>
      <c r="AU98" s="190"/>
      <c r="AV98" s="41"/>
      <c r="AW98" s="195"/>
      <c r="AX98" s="195"/>
      <c r="AY98" s="195"/>
      <c r="AZ98" s="195"/>
      <c r="BA98" s="195"/>
      <c r="BB98" s="1"/>
      <c r="BC98" s="1"/>
      <c r="BD98" s="1"/>
      <c r="BE98" s="1"/>
    </row>
    <row r="99" spans="10:57" ht="18.75" x14ac:dyDescent="0.3">
      <c r="J99" s="34"/>
      <c r="K99" s="39"/>
      <c r="L99" s="40"/>
      <c r="M99" s="190"/>
      <c r="N99" s="42"/>
      <c r="O99" s="195"/>
      <c r="P99" s="195"/>
      <c r="Q99" s="195"/>
      <c r="R99" s="134"/>
      <c r="S99" s="134"/>
      <c r="T99" s="195"/>
      <c r="U99" s="195"/>
      <c r="V99" s="40"/>
      <c r="W99" s="190"/>
      <c r="X99" s="42"/>
      <c r="Y99" s="195"/>
      <c r="Z99" s="195"/>
      <c r="AA99" s="195"/>
      <c r="AB99" s="195"/>
      <c r="AC99" s="195"/>
      <c r="AD99" s="40"/>
      <c r="AE99" s="190"/>
      <c r="AF99" s="42"/>
      <c r="AG99" s="195"/>
      <c r="AH99" s="195"/>
      <c r="AI99" s="195"/>
      <c r="AJ99" s="195"/>
      <c r="AK99" s="195"/>
      <c r="AL99" s="40"/>
      <c r="AM99" s="190"/>
      <c r="AN99" s="42"/>
      <c r="AO99" s="195"/>
      <c r="AP99" s="195"/>
      <c r="AQ99" s="195"/>
      <c r="AR99" s="195"/>
      <c r="AS99" s="195"/>
      <c r="AT99" s="40"/>
      <c r="AU99" s="190"/>
      <c r="AV99" s="42"/>
      <c r="AW99" s="195"/>
      <c r="AX99" s="195"/>
      <c r="AY99" s="195"/>
      <c r="AZ99" s="195"/>
      <c r="BA99" s="195"/>
      <c r="BB99" s="1"/>
      <c r="BC99" s="1"/>
      <c r="BD99" s="1"/>
      <c r="BE99" s="1"/>
    </row>
    <row r="100" spans="10:57" ht="18.75" x14ac:dyDescent="0.3">
      <c r="J100" s="34"/>
      <c r="K100" s="39"/>
      <c r="L100" s="40"/>
      <c r="M100" s="190"/>
      <c r="N100" s="41"/>
      <c r="O100" s="195"/>
      <c r="P100" s="195"/>
      <c r="Q100" s="195"/>
      <c r="R100" s="134"/>
      <c r="S100" s="134"/>
      <c r="T100" s="195"/>
      <c r="U100" s="195"/>
      <c r="V100" s="40"/>
      <c r="W100" s="190"/>
      <c r="X100" s="41"/>
      <c r="Y100" s="195"/>
      <c r="Z100" s="195"/>
      <c r="AA100" s="195"/>
      <c r="AB100" s="195"/>
      <c r="AC100" s="195"/>
      <c r="AD100" s="40"/>
      <c r="AE100" s="190"/>
      <c r="AF100" s="41"/>
      <c r="AG100" s="195"/>
      <c r="AH100" s="195"/>
      <c r="AI100" s="195"/>
      <c r="AJ100" s="195"/>
      <c r="AK100" s="195"/>
      <c r="AL100" s="40"/>
      <c r="AM100" s="190"/>
      <c r="AN100" s="41"/>
      <c r="AO100" s="195"/>
      <c r="AP100" s="195"/>
      <c r="AQ100" s="195"/>
      <c r="AR100" s="195"/>
      <c r="AS100" s="195"/>
      <c r="AT100" s="40"/>
      <c r="AU100" s="190"/>
      <c r="AV100" s="41"/>
      <c r="AW100" s="195"/>
      <c r="AX100" s="195"/>
      <c r="AY100" s="195"/>
      <c r="AZ100" s="195"/>
      <c r="BA100" s="195"/>
      <c r="BB100" s="1"/>
      <c r="BC100" s="1"/>
      <c r="BD100" s="1"/>
      <c r="BE100" s="1"/>
    </row>
    <row r="101" spans="10:57" ht="18.75" x14ac:dyDescent="0.25">
      <c r="J101" s="34"/>
      <c r="K101" s="39"/>
      <c r="L101" s="40"/>
      <c r="M101" s="190"/>
      <c r="N101" s="45"/>
      <c r="O101" s="195"/>
      <c r="P101" s="195"/>
      <c r="Q101" s="195"/>
      <c r="R101" s="134"/>
      <c r="S101" s="134"/>
      <c r="T101" s="195"/>
      <c r="U101" s="195"/>
      <c r="V101" s="40"/>
      <c r="W101" s="190"/>
      <c r="X101" s="46"/>
      <c r="Y101" s="195"/>
      <c r="Z101" s="195"/>
      <c r="AA101" s="195"/>
      <c r="AB101" s="195"/>
      <c r="AC101" s="195"/>
      <c r="AD101" s="40"/>
      <c r="AE101" s="190"/>
      <c r="AF101" s="46"/>
      <c r="AG101" s="195"/>
      <c r="AH101" s="195"/>
      <c r="AI101" s="195"/>
      <c r="AJ101" s="195"/>
      <c r="AK101" s="195"/>
      <c r="AL101" s="40"/>
      <c r="AM101" s="190"/>
      <c r="AN101" s="46"/>
      <c r="AO101" s="195"/>
      <c r="AP101" s="195"/>
      <c r="AQ101" s="195"/>
      <c r="AR101" s="195"/>
      <c r="AS101" s="195"/>
      <c r="AT101" s="40"/>
      <c r="AU101" s="190"/>
      <c r="AV101" s="46"/>
      <c r="AW101" s="195"/>
      <c r="AX101" s="195"/>
      <c r="AY101" s="195"/>
      <c r="AZ101" s="195"/>
      <c r="BA101" s="195"/>
      <c r="BB101" s="1"/>
      <c r="BC101" s="1"/>
      <c r="BD101" s="1"/>
      <c r="BE101" s="1"/>
    </row>
    <row r="102" spans="10:57" ht="18.75" x14ac:dyDescent="0.3">
      <c r="J102" s="34"/>
      <c r="K102" s="39"/>
      <c r="L102" s="40"/>
      <c r="M102" s="190"/>
      <c r="N102" s="44"/>
      <c r="O102" s="195"/>
      <c r="P102" s="195"/>
      <c r="Q102" s="195"/>
      <c r="R102" s="134"/>
      <c r="S102" s="134"/>
      <c r="T102" s="195"/>
      <c r="U102" s="195"/>
      <c r="V102" s="40"/>
      <c r="W102" s="190"/>
      <c r="X102" s="44"/>
      <c r="Y102" s="195"/>
      <c r="Z102" s="195"/>
      <c r="AA102" s="195"/>
      <c r="AB102" s="195"/>
      <c r="AC102" s="195"/>
      <c r="AD102" s="40"/>
      <c r="AE102" s="190"/>
      <c r="AF102" s="44"/>
      <c r="AG102" s="195"/>
      <c r="AH102" s="195"/>
      <c r="AI102" s="195"/>
      <c r="AJ102" s="195"/>
      <c r="AK102" s="195"/>
      <c r="AL102" s="40"/>
      <c r="AM102" s="190"/>
      <c r="AN102" s="44"/>
      <c r="AO102" s="195"/>
      <c r="AP102" s="195"/>
      <c r="AQ102" s="195"/>
      <c r="AR102" s="195"/>
      <c r="AS102" s="195"/>
      <c r="AT102" s="40"/>
      <c r="AU102" s="190"/>
      <c r="AV102" s="44"/>
      <c r="AW102" s="195"/>
      <c r="AX102" s="195"/>
      <c r="AY102" s="195"/>
      <c r="AZ102" s="195"/>
      <c r="BA102" s="195"/>
      <c r="BB102" s="1"/>
      <c r="BC102" s="1"/>
      <c r="BD102" s="1"/>
      <c r="BE102" s="1"/>
    </row>
    <row r="103" spans="10:57" ht="18.75" x14ac:dyDescent="0.25">
      <c r="J103" s="34"/>
      <c r="K103" s="39"/>
      <c r="L103" s="40"/>
      <c r="M103" s="190"/>
      <c r="N103" s="45"/>
      <c r="O103" s="195"/>
      <c r="P103" s="195"/>
      <c r="Q103" s="195"/>
      <c r="R103" s="134"/>
      <c r="S103" s="134"/>
      <c r="T103" s="195"/>
      <c r="U103" s="195"/>
      <c r="V103" s="40"/>
      <c r="W103" s="190"/>
      <c r="X103" s="45"/>
      <c r="Y103" s="195"/>
      <c r="Z103" s="195"/>
      <c r="AA103" s="195"/>
      <c r="AB103" s="195"/>
      <c r="AC103" s="195"/>
      <c r="AD103" s="40"/>
      <c r="AE103" s="190"/>
      <c r="AF103" s="45"/>
      <c r="AG103" s="195"/>
      <c r="AH103" s="195"/>
      <c r="AI103" s="195"/>
      <c r="AJ103" s="195"/>
      <c r="AK103" s="195"/>
      <c r="AL103" s="40"/>
      <c r="AM103" s="190"/>
      <c r="AN103" s="45"/>
      <c r="AO103" s="195"/>
      <c r="AP103" s="195"/>
      <c r="AQ103" s="195"/>
      <c r="AR103" s="195"/>
      <c r="AS103" s="195"/>
      <c r="AT103" s="40"/>
      <c r="AU103" s="190"/>
      <c r="AV103" s="45"/>
      <c r="AW103" s="195"/>
      <c r="AX103" s="195"/>
      <c r="AY103" s="195"/>
      <c r="AZ103" s="195"/>
      <c r="BA103" s="195"/>
      <c r="BB103" s="1"/>
      <c r="BC103" s="1"/>
      <c r="BD103" s="1"/>
      <c r="BE103" s="1"/>
    </row>
    <row r="104" spans="10:57" ht="18.75" x14ac:dyDescent="0.3">
      <c r="J104" s="34"/>
      <c r="K104" s="39"/>
      <c r="L104" s="40"/>
      <c r="M104" s="190"/>
      <c r="N104" s="41"/>
      <c r="O104" s="195"/>
      <c r="P104" s="195"/>
      <c r="Q104" s="195"/>
      <c r="R104" s="134"/>
      <c r="S104" s="134"/>
      <c r="T104" s="195"/>
      <c r="U104" s="195"/>
      <c r="V104" s="40"/>
      <c r="W104" s="190"/>
      <c r="X104" s="41"/>
      <c r="Y104" s="195"/>
      <c r="Z104" s="195"/>
      <c r="AA104" s="195"/>
      <c r="AB104" s="195"/>
      <c r="AC104" s="195"/>
      <c r="AD104" s="40"/>
      <c r="AE104" s="190"/>
      <c r="AF104" s="41"/>
      <c r="AG104" s="195"/>
      <c r="AH104" s="195"/>
      <c r="AI104" s="195"/>
      <c r="AJ104" s="195"/>
      <c r="AK104" s="195"/>
      <c r="AL104" s="40"/>
      <c r="AM104" s="190"/>
      <c r="AN104" s="41"/>
      <c r="AO104" s="195"/>
      <c r="AP104" s="195"/>
      <c r="AQ104" s="195"/>
      <c r="AR104" s="195"/>
      <c r="AS104" s="195"/>
      <c r="AT104" s="40"/>
      <c r="AU104" s="190"/>
      <c r="AV104" s="41"/>
      <c r="AW104" s="195"/>
      <c r="AX104" s="195"/>
      <c r="AY104" s="195"/>
      <c r="AZ104" s="195"/>
      <c r="BA104" s="195"/>
      <c r="BB104" s="1"/>
      <c r="BC104" s="1"/>
      <c r="BD104" s="1"/>
      <c r="BE104" s="1"/>
    </row>
    <row r="105" spans="10:57" ht="18.75" x14ac:dyDescent="0.3">
      <c r="J105" s="34"/>
      <c r="K105" s="39"/>
      <c r="L105" s="40"/>
      <c r="M105" s="190"/>
      <c r="N105" s="42"/>
      <c r="O105" s="195"/>
      <c r="P105" s="195"/>
      <c r="Q105" s="195"/>
      <c r="R105" s="134"/>
      <c r="S105" s="134"/>
      <c r="T105" s="195"/>
      <c r="U105" s="195"/>
      <c r="V105" s="40"/>
      <c r="W105" s="190"/>
      <c r="X105" s="42"/>
      <c r="Y105" s="195"/>
      <c r="Z105" s="195"/>
      <c r="AA105" s="195"/>
      <c r="AB105" s="195"/>
      <c r="AC105" s="195"/>
      <c r="AD105" s="40"/>
      <c r="AE105" s="190"/>
      <c r="AF105" s="42"/>
      <c r="AG105" s="195"/>
      <c r="AH105" s="195"/>
      <c r="AI105" s="195"/>
      <c r="AJ105" s="195"/>
      <c r="AK105" s="195"/>
      <c r="AL105" s="40"/>
      <c r="AM105" s="190"/>
      <c r="AN105" s="42"/>
      <c r="AO105" s="195"/>
      <c r="AP105" s="195"/>
      <c r="AQ105" s="195"/>
      <c r="AR105" s="195"/>
      <c r="AS105" s="195"/>
      <c r="AT105" s="40"/>
      <c r="AU105" s="190"/>
      <c r="AV105" s="42"/>
      <c r="AW105" s="195"/>
      <c r="AX105" s="195"/>
      <c r="AY105" s="195"/>
      <c r="AZ105" s="195"/>
      <c r="BA105" s="195"/>
      <c r="BB105" s="1"/>
      <c r="BC105" s="1"/>
      <c r="BD105" s="1"/>
      <c r="BE105" s="1"/>
    </row>
    <row r="106" spans="10:57" ht="18.75" x14ac:dyDescent="0.3">
      <c r="J106" s="34"/>
      <c r="K106" s="39"/>
      <c r="L106" s="40"/>
      <c r="M106" s="192"/>
      <c r="N106" s="41"/>
      <c r="O106" s="195"/>
      <c r="P106" s="195"/>
      <c r="Q106" s="195"/>
      <c r="R106" s="134"/>
      <c r="S106" s="134"/>
      <c r="T106" s="195"/>
      <c r="U106" s="195"/>
      <c r="V106" s="40"/>
      <c r="W106" s="192"/>
      <c r="X106" s="41"/>
      <c r="Y106" s="195"/>
      <c r="Z106" s="195"/>
      <c r="AA106" s="195"/>
      <c r="AB106" s="195"/>
      <c r="AC106" s="195"/>
      <c r="AD106" s="40"/>
      <c r="AE106" s="192"/>
      <c r="AF106" s="41"/>
      <c r="AG106" s="195"/>
      <c r="AH106" s="195"/>
      <c r="AI106" s="195"/>
      <c r="AJ106" s="195"/>
      <c r="AK106" s="195"/>
      <c r="AL106" s="40"/>
      <c r="AM106" s="192"/>
      <c r="AN106" s="41"/>
      <c r="AO106" s="195"/>
      <c r="AP106" s="195"/>
      <c r="AQ106" s="195"/>
      <c r="AR106" s="195"/>
      <c r="AS106" s="195"/>
      <c r="AT106" s="40"/>
      <c r="AU106" s="192"/>
      <c r="AV106" s="41"/>
      <c r="AW106" s="195"/>
      <c r="AX106" s="195"/>
      <c r="AY106" s="195"/>
      <c r="AZ106" s="195"/>
      <c r="BA106" s="195"/>
      <c r="BB106" s="1"/>
      <c r="BC106" s="1"/>
      <c r="BD106" s="1"/>
      <c r="BE106" s="1"/>
    </row>
    <row r="107" spans="10:57" ht="18.75" x14ac:dyDescent="0.3">
      <c r="J107" s="34"/>
      <c r="K107" s="39"/>
      <c r="L107" s="40"/>
      <c r="M107" s="192"/>
      <c r="N107" s="42"/>
      <c r="O107" s="195"/>
      <c r="P107" s="195"/>
      <c r="Q107" s="195"/>
      <c r="R107" s="134"/>
      <c r="S107" s="134"/>
      <c r="T107" s="195"/>
      <c r="U107" s="195"/>
      <c r="V107" s="40"/>
      <c r="W107" s="192"/>
      <c r="X107" s="42"/>
      <c r="Y107" s="195"/>
      <c r="Z107" s="195"/>
      <c r="AA107" s="195"/>
      <c r="AB107" s="195"/>
      <c r="AC107" s="195"/>
      <c r="AD107" s="40"/>
      <c r="AE107" s="192"/>
      <c r="AF107" s="42"/>
      <c r="AG107" s="195"/>
      <c r="AH107" s="195"/>
      <c r="AI107" s="195"/>
      <c r="AJ107" s="195"/>
      <c r="AK107" s="195"/>
      <c r="AL107" s="40"/>
      <c r="AM107" s="192"/>
      <c r="AN107" s="42"/>
      <c r="AO107" s="195"/>
      <c r="AP107" s="195"/>
      <c r="AQ107" s="195"/>
      <c r="AR107" s="195"/>
      <c r="AS107" s="195"/>
      <c r="AT107" s="40"/>
      <c r="AU107" s="192"/>
      <c r="AV107" s="42"/>
      <c r="AW107" s="195"/>
      <c r="AX107" s="195"/>
      <c r="AY107" s="195"/>
      <c r="AZ107" s="195"/>
      <c r="BA107" s="195"/>
      <c r="BB107" s="1"/>
      <c r="BC107" s="1"/>
      <c r="BD107" s="1"/>
      <c r="BE107" s="1"/>
    </row>
    <row r="108" spans="10:57" s="8" customFormat="1" ht="21" x14ac:dyDescent="0.35">
      <c r="J108" s="35"/>
      <c r="K108" s="47"/>
      <c r="L108" s="48"/>
      <c r="M108" s="48"/>
      <c r="N108" s="48"/>
      <c r="O108" s="49"/>
      <c r="P108" s="49"/>
      <c r="Q108" s="49"/>
      <c r="R108" s="49"/>
      <c r="S108" s="49"/>
      <c r="T108" s="49"/>
      <c r="U108" s="50"/>
      <c r="V108" s="48"/>
      <c r="W108" s="48"/>
      <c r="X108" s="48"/>
      <c r="Y108" s="49"/>
      <c r="Z108" s="49"/>
      <c r="AA108" s="49"/>
      <c r="AB108" s="49"/>
      <c r="AC108" s="50"/>
      <c r="AD108" s="48"/>
      <c r="AE108" s="48"/>
      <c r="AF108" s="48"/>
      <c r="AG108" s="49"/>
      <c r="AH108" s="49"/>
      <c r="AI108" s="49"/>
      <c r="AJ108" s="49"/>
      <c r="AK108" s="50"/>
      <c r="AL108" s="48"/>
      <c r="AM108" s="48"/>
      <c r="AN108" s="48"/>
      <c r="AO108" s="49"/>
      <c r="AP108" s="49"/>
      <c r="AQ108" s="49"/>
      <c r="AR108" s="49"/>
      <c r="AS108" s="50"/>
      <c r="AT108" s="48"/>
      <c r="AU108" s="48"/>
      <c r="AV108" s="48"/>
      <c r="AW108" s="49"/>
      <c r="AX108" s="49"/>
      <c r="AY108" s="49"/>
      <c r="AZ108" s="49"/>
      <c r="BA108" s="50"/>
      <c r="BB108" s="51"/>
      <c r="BC108" s="51"/>
      <c r="BD108" s="51"/>
      <c r="BE108" s="51"/>
    </row>
    <row r="109" spans="10:57" x14ac:dyDescent="0.25">
      <c r="J109" s="34"/>
      <c r="K109" s="39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40"/>
      <c r="AM109" s="40"/>
      <c r="AN109" s="40"/>
      <c r="AO109" s="40"/>
      <c r="AP109" s="40"/>
      <c r="AQ109" s="40"/>
      <c r="AR109" s="40"/>
      <c r="AS109" s="40"/>
      <c r="AT109" s="40"/>
      <c r="AU109" s="40"/>
      <c r="AV109" s="40"/>
      <c r="AW109" s="40"/>
      <c r="AX109" s="40"/>
      <c r="AY109" s="40"/>
      <c r="AZ109" s="40"/>
      <c r="BA109" s="40"/>
      <c r="BB109" s="1"/>
      <c r="BC109" s="1"/>
      <c r="BD109" s="1"/>
      <c r="BE109" s="1"/>
    </row>
    <row r="110" spans="10:57" x14ac:dyDescent="0.25">
      <c r="J110" s="34"/>
      <c r="K110" s="39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40"/>
      <c r="AL110" s="40"/>
      <c r="AM110" s="40"/>
      <c r="AN110" s="40"/>
      <c r="AO110" s="40"/>
      <c r="AP110" s="40"/>
      <c r="AQ110" s="40"/>
      <c r="AR110" s="40"/>
      <c r="AS110" s="40"/>
      <c r="AT110" s="40"/>
      <c r="AU110" s="40"/>
      <c r="AV110" s="40"/>
      <c r="AW110" s="40"/>
      <c r="AX110" s="40"/>
      <c r="AY110" s="40"/>
      <c r="AZ110" s="40"/>
      <c r="BA110" s="40"/>
      <c r="BB110" s="1"/>
      <c r="BC110" s="1"/>
      <c r="BD110" s="1"/>
      <c r="BE110" s="1"/>
    </row>
    <row r="111" spans="10:57" x14ac:dyDescent="0.25">
      <c r="J111" s="34"/>
      <c r="K111" s="39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40"/>
      <c r="AL111" s="40"/>
      <c r="AM111" s="40"/>
      <c r="AN111" s="40"/>
      <c r="AO111" s="40"/>
      <c r="AP111" s="40"/>
      <c r="AQ111" s="40"/>
      <c r="AR111" s="40"/>
      <c r="AS111" s="40"/>
      <c r="AT111" s="40"/>
      <c r="AU111" s="40"/>
      <c r="AV111" s="40"/>
      <c r="AW111" s="40"/>
      <c r="AX111" s="40"/>
      <c r="AY111" s="40"/>
      <c r="AZ111" s="40"/>
      <c r="BA111" s="40"/>
      <c r="BB111" s="1"/>
      <c r="BC111" s="1"/>
      <c r="BD111" s="1"/>
      <c r="BE111" s="1"/>
    </row>
    <row r="112" spans="10:57" x14ac:dyDescent="0.25">
      <c r="J112" s="34"/>
      <c r="K112" s="39"/>
      <c r="L112" s="40"/>
      <c r="M112" s="192"/>
      <c r="N112" s="193"/>
      <c r="O112" s="194"/>
      <c r="P112" s="194"/>
      <c r="Q112" s="194"/>
      <c r="R112" s="194"/>
      <c r="S112" s="194"/>
      <c r="T112" s="194"/>
      <c r="U112" s="194"/>
      <c r="V112" s="40"/>
      <c r="W112" s="192"/>
      <c r="X112" s="193"/>
      <c r="Y112" s="194"/>
      <c r="Z112" s="194"/>
      <c r="AA112" s="194"/>
      <c r="AB112" s="194"/>
      <c r="AC112" s="194"/>
      <c r="AD112" s="40"/>
      <c r="AE112" s="192"/>
      <c r="AF112" s="193"/>
      <c r="AG112" s="194"/>
      <c r="AH112" s="194"/>
      <c r="AI112" s="194"/>
      <c r="AJ112" s="194"/>
      <c r="AK112" s="194"/>
      <c r="AL112" s="40"/>
      <c r="AM112" s="192"/>
      <c r="AN112" s="193"/>
      <c r="AO112" s="194"/>
      <c r="AP112" s="194"/>
      <c r="AQ112" s="194"/>
      <c r="AR112" s="194"/>
      <c r="AS112" s="194"/>
      <c r="AT112" s="40"/>
      <c r="AU112" s="192"/>
      <c r="AV112" s="193"/>
      <c r="AW112" s="194"/>
      <c r="AX112" s="194"/>
      <c r="AY112" s="194"/>
      <c r="AZ112" s="194"/>
      <c r="BA112" s="194"/>
      <c r="BB112" s="1"/>
      <c r="BC112" s="1"/>
      <c r="BD112" s="1"/>
      <c r="BE112" s="1"/>
    </row>
    <row r="113" spans="10:57" x14ac:dyDescent="0.25">
      <c r="J113" s="34"/>
      <c r="K113" s="39"/>
      <c r="L113" s="40"/>
      <c r="M113" s="192"/>
      <c r="N113" s="193"/>
      <c r="O113" s="39"/>
      <c r="P113" s="39"/>
      <c r="Q113" s="39"/>
      <c r="R113" s="133"/>
      <c r="S113" s="133"/>
      <c r="T113" s="39"/>
      <c r="U113" s="194"/>
      <c r="V113" s="40"/>
      <c r="W113" s="192"/>
      <c r="X113" s="193"/>
      <c r="Y113" s="39"/>
      <c r="Z113" s="39"/>
      <c r="AA113" s="39"/>
      <c r="AB113" s="39"/>
      <c r="AC113" s="194"/>
      <c r="AD113" s="40"/>
      <c r="AE113" s="192"/>
      <c r="AF113" s="193"/>
      <c r="AG113" s="39"/>
      <c r="AH113" s="39"/>
      <c r="AI113" s="39"/>
      <c r="AJ113" s="39"/>
      <c r="AK113" s="194"/>
      <c r="AL113" s="40"/>
      <c r="AM113" s="192"/>
      <c r="AN113" s="193"/>
      <c r="AO113" s="39"/>
      <c r="AP113" s="39"/>
      <c r="AQ113" s="39"/>
      <c r="AR113" s="39"/>
      <c r="AS113" s="194"/>
      <c r="AT113" s="40"/>
      <c r="AU113" s="192"/>
      <c r="AV113" s="193"/>
      <c r="AW113" s="39"/>
      <c r="AX113" s="39"/>
      <c r="AY113" s="39"/>
      <c r="AZ113" s="39"/>
      <c r="BA113" s="194"/>
      <c r="BB113" s="1"/>
      <c r="BC113" s="1"/>
      <c r="BD113" s="1"/>
      <c r="BE113" s="1"/>
    </row>
    <row r="114" spans="10:57" x14ac:dyDescent="0.25">
      <c r="J114" s="34"/>
      <c r="K114" s="39"/>
      <c r="L114" s="40"/>
      <c r="M114" s="192"/>
      <c r="N114" s="193"/>
      <c r="O114" s="40"/>
      <c r="P114" s="40"/>
      <c r="Q114" s="40"/>
      <c r="R114" s="40"/>
      <c r="S114" s="40"/>
      <c r="T114" s="40"/>
      <c r="U114" s="194"/>
      <c r="V114" s="40"/>
      <c r="W114" s="192"/>
      <c r="X114" s="193"/>
      <c r="Y114" s="40"/>
      <c r="Z114" s="40"/>
      <c r="AA114" s="40"/>
      <c r="AB114" s="40"/>
      <c r="AC114" s="194"/>
      <c r="AD114" s="40"/>
      <c r="AE114" s="192"/>
      <c r="AF114" s="193"/>
      <c r="AG114" s="40"/>
      <c r="AH114" s="40"/>
      <c r="AI114" s="40"/>
      <c r="AJ114" s="40"/>
      <c r="AK114" s="194"/>
      <c r="AL114" s="40"/>
      <c r="AM114" s="192"/>
      <c r="AN114" s="193"/>
      <c r="AO114" s="40"/>
      <c r="AP114" s="40"/>
      <c r="AQ114" s="40"/>
      <c r="AR114" s="40"/>
      <c r="AS114" s="194"/>
      <c r="AT114" s="40"/>
      <c r="AU114" s="192"/>
      <c r="AV114" s="193"/>
      <c r="AW114" s="40"/>
      <c r="AX114" s="40"/>
      <c r="AY114" s="40"/>
      <c r="AZ114" s="40"/>
      <c r="BA114" s="194"/>
      <c r="BB114" s="1"/>
      <c r="BC114" s="1"/>
      <c r="BD114" s="1"/>
      <c r="BE114" s="1"/>
    </row>
    <row r="115" spans="10:57" ht="18.75" x14ac:dyDescent="0.3">
      <c r="J115" s="34"/>
      <c r="K115" s="39"/>
      <c r="L115" s="40"/>
      <c r="M115" s="190"/>
      <c r="N115" s="41"/>
      <c r="O115" s="191"/>
      <c r="P115" s="191"/>
      <c r="Q115" s="191"/>
      <c r="R115" s="131"/>
      <c r="S115" s="131"/>
      <c r="T115" s="191"/>
      <c r="U115" s="191"/>
      <c r="V115" s="40"/>
      <c r="W115" s="190"/>
      <c r="X115" s="41"/>
      <c r="Y115" s="191"/>
      <c r="Z115" s="191"/>
      <c r="AA115" s="191"/>
      <c r="AB115" s="191"/>
      <c r="AC115" s="191"/>
      <c r="AD115" s="40"/>
      <c r="AE115" s="190"/>
      <c r="AF115" s="41"/>
      <c r="AG115" s="191"/>
      <c r="AH115" s="191"/>
      <c r="AI115" s="191"/>
      <c r="AJ115" s="191"/>
      <c r="AK115" s="191"/>
      <c r="AL115" s="40"/>
      <c r="AM115" s="190"/>
      <c r="AN115" s="41"/>
      <c r="AO115" s="191"/>
      <c r="AP115" s="191"/>
      <c r="AQ115" s="191"/>
      <c r="AR115" s="191"/>
      <c r="AS115" s="191"/>
      <c r="AT115" s="40"/>
      <c r="AU115" s="190"/>
      <c r="AV115" s="41"/>
      <c r="AW115" s="191"/>
      <c r="AX115" s="191"/>
      <c r="AY115" s="191"/>
      <c r="AZ115" s="191"/>
      <c r="BA115" s="191"/>
      <c r="BB115" s="1"/>
      <c r="BC115" s="1"/>
      <c r="BD115" s="1"/>
      <c r="BE115" s="1"/>
    </row>
    <row r="116" spans="10:57" ht="18.75" x14ac:dyDescent="0.3">
      <c r="J116" s="34"/>
      <c r="K116" s="39"/>
      <c r="L116" s="40"/>
      <c r="M116" s="190"/>
      <c r="N116" s="42"/>
      <c r="O116" s="191"/>
      <c r="P116" s="191"/>
      <c r="Q116" s="191"/>
      <c r="R116" s="131"/>
      <c r="S116" s="131"/>
      <c r="T116" s="191"/>
      <c r="U116" s="191"/>
      <c r="V116" s="40"/>
      <c r="W116" s="190"/>
      <c r="X116" s="42"/>
      <c r="Y116" s="191"/>
      <c r="Z116" s="191"/>
      <c r="AA116" s="191"/>
      <c r="AB116" s="191"/>
      <c r="AC116" s="191"/>
      <c r="AD116" s="40"/>
      <c r="AE116" s="190"/>
      <c r="AF116" s="42"/>
      <c r="AG116" s="191"/>
      <c r="AH116" s="191"/>
      <c r="AI116" s="191"/>
      <c r="AJ116" s="191"/>
      <c r="AK116" s="191"/>
      <c r="AL116" s="40"/>
      <c r="AM116" s="190"/>
      <c r="AN116" s="42"/>
      <c r="AO116" s="191"/>
      <c r="AP116" s="191"/>
      <c r="AQ116" s="191"/>
      <c r="AR116" s="191"/>
      <c r="AS116" s="191"/>
      <c r="AT116" s="40"/>
      <c r="AU116" s="190"/>
      <c r="AV116" s="42"/>
      <c r="AW116" s="191"/>
      <c r="AX116" s="191"/>
      <c r="AY116" s="191"/>
      <c r="AZ116" s="191"/>
      <c r="BA116" s="191"/>
      <c r="BB116" s="1"/>
      <c r="BC116" s="1"/>
      <c r="BD116" s="1"/>
      <c r="BE116" s="1"/>
    </row>
    <row r="117" spans="10:57" ht="18.75" x14ac:dyDescent="0.3">
      <c r="J117" s="34"/>
      <c r="K117" s="39"/>
      <c r="L117" s="40"/>
      <c r="M117" s="190"/>
      <c r="N117" s="41"/>
      <c r="O117" s="191"/>
      <c r="P117" s="191"/>
      <c r="Q117" s="191"/>
      <c r="R117" s="131"/>
      <c r="S117" s="131"/>
      <c r="T117" s="191"/>
      <c r="U117" s="191"/>
      <c r="V117" s="40"/>
      <c r="W117" s="190"/>
      <c r="X117" s="41"/>
      <c r="Y117" s="191"/>
      <c r="Z117" s="191"/>
      <c r="AA117" s="191"/>
      <c r="AB117" s="191"/>
      <c r="AC117" s="191"/>
      <c r="AD117" s="40"/>
      <c r="AE117" s="190"/>
      <c r="AF117" s="41"/>
      <c r="AG117" s="191"/>
      <c r="AH117" s="191"/>
      <c r="AI117" s="191"/>
      <c r="AJ117" s="191"/>
      <c r="AK117" s="191"/>
      <c r="AL117" s="40"/>
      <c r="AM117" s="190"/>
      <c r="AN117" s="41"/>
      <c r="AO117" s="191"/>
      <c r="AP117" s="191"/>
      <c r="AQ117" s="191"/>
      <c r="AR117" s="191"/>
      <c r="AS117" s="191"/>
      <c r="AT117" s="40"/>
      <c r="AU117" s="190"/>
      <c r="AV117" s="41"/>
      <c r="AW117" s="191"/>
      <c r="AX117" s="191"/>
      <c r="AY117" s="191"/>
      <c r="AZ117" s="191"/>
      <c r="BA117" s="191"/>
      <c r="BB117" s="1"/>
      <c r="BC117" s="1"/>
      <c r="BD117" s="1"/>
      <c r="BE117" s="1"/>
    </row>
    <row r="118" spans="10:57" ht="18.75" x14ac:dyDescent="0.25">
      <c r="J118" s="34"/>
      <c r="K118" s="39"/>
      <c r="L118" s="40"/>
      <c r="M118" s="190"/>
      <c r="N118" s="45"/>
      <c r="O118" s="191"/>
      <c r="P118" s="191"/>
      <c r="Q118" s="191"/>
      <c r="R118" s="131"/>
      <c r="S118" s="131"/>
      <c r="T118" s="191"/>
      <c r="U118" s="191"/>
      <c r="V118" s="40"/>
      <c r="W118" s="190"/>
      <c r="X118" s="45"/>
      <c r="Y118" s="191"/>
      <c r="Z118" s="191"/>
      <c r="AA118" s="191"/>
      <c r="AB118" s="191"/>
      <c r="AC118" s="191"/>
      <c r="AD118" s="40"/>
      <c r="AE118" s="190"/>
      <c r="AF118" s="45"/>
      <c r="AG118" s="191"/>
      <c r="AH118" s="191"/>
      <c r="AI118" s="191"/>
      <c r="AJ118" s="191"/>
      <c r="AK118" s="191"/>
      <c r="AL118" s="40"/>
      <c r="AM118" s="190"/>
      <c r="AN118" s="45"/>
      <c r="AO118" s="191"/>
      <c r="AP118" s="191"/>
      <c r="AQ118" s="191"/>
      <c r="AR118" s="191"/>
      <c r="AS118" s="191"/>
      <c r="AT118" s="40"/>
      <c r="AU118" s="190"/>
      <c r="AV118" s="45"/>
      <c r="AW118" s="191"/>
      <c r="AX118" s="191"/>
      <c r="AY118" s="191"/>
      <c r="AZ118" s="191"/>
      <c r="BA118" s="191"/>
      <c r="BB118" s="1"/>
      <c r="BC118" s="1"/>
      <c r="BD118" s="1"/>
      <c r="BE118" s="1"/>
    </row>
    <row r="119" spans="10:57" ht="18.75" x14ac:dyDescent="0.3">
      <c r="J119" s="34"/>
      <c r="K119" s="39"/>
      <c r="L119" s="40"/>
      <c r="M119" s="190"/>
      <c r="N119" s="44"/>
      <c r="O119" s="191"/>
      <c r="P119" s="191"/>
      <c r="Q119" s="191"/>
      <c r="R119" s="131"/>
      <c r="S119" s="131"/>
      <c r="T119" s="191"/>
      <c r="U119" s="191"/>
      <c r="V119" s="40"/>
      <c r="W119" s="190"/>
      <c r="X119" s="44"/>
      <c r="Y119" s="191"/>
      <c r="Z119" s="191"/>
      <c r="AA119" s="191"/>
      <c r="AB119" s="191"/>
      <c r="AC119" s="191"/>
      <c r="AD119" s="40"/>
      <c r="AE119" s="190"/>
      <c r="AF119" s="44"/>
      <c r="AG119" s="191"/>
      <c r="AH119" s="191"/>
      <c r="AI119" s="191"/>
      <c r="AJ119" s="191"/>
      <c r="AK119" s="191"/>
      <c r="AL119" s="40"/>
      <c r="AM119" s="190"/>
      <c r="AN119" s="44"/>
      <c r="AO119" s="191"/>
      <c r="AP119" s="191"/>
      <c r="AQ119" s="191"/>
      <c r="AR119" s="191"/>
      <c r="AS119" s="191"/>
      <c r="AT119" s="40"/>
      <c r="AU119" s="190"/>
      <c r="AV119" s="44"/>
      <c r="AW119" s="191"/>
      <c r="AX119" s="191"/>
      <c r="AY119" s="191"/>
      <c r="AZ119" s="191"/>
      <c r="BA119" s="191"/>
      <c r="BB119" s="1"/>
      <c r="BC119" s="1"/>
      <c r="BD119" s="1"/>
      <c r="BE119" s="1"/>
    </row>
    <row r="120" spans="10:57" ht="18.75" x14ac:dyDescent="0.25">
      <c r="J120" s="34"/>
      <c r="K120" s="39"/>
      <c r="L120" s="40"/>
      <c r="M120" s="190"/>
      <c r="N120" s="45"/>
      <c r="O120" s="191"/>
      <c r="P120" s="191"/>
      <c r="Q120" s="191"/>
      <c r="R120" s="131"/>
      <c r="S120" s="131"/>
      <c r="T120" s="191"/>
      <c r="U120" s="191"/>
      <c r="V120" s="40"/>
      <c r="W120" s="190"/>
      <c r="X120" s="45"/>
      <c r="Y120" s="191"/>
      <c r="Z120" s="191"/>
      <c r="AA120" s="191"/>
      <c r="AB120" s="191"/>
      <c r="AC120" s="191"/>
      <c r="AD120" s="40"/>
      <c r="AE120" s="190"/>
      <c r="AF120" s="45"/>
      <c r="AG120" s="191"/>
      <c r="AH120" s="191"/>
      <c r="AI120" s="191"/>
      <c r="AJ120" s="191"/>
      <c r="AK120" s="191"/>
      <c r="AL120" s="40"/>
      <c r="AM120" s="190"/>
      <c r="AN120" s="45"/>
      <c r="AO120" s="191"/>
      <c r="AP120" s="191"/>
      <c r="AQ120" s="191"/>
      <c r="AR120" s="191"/>
      <c r="AS120" s="191"/>
      <c r="AT120" s="40"/>
      <c r="AU120" s="190"/>
      <c r="AV120" s="45"/>
      <c r="AW120" s="191"/>
      <c r="AX120" s="191"/>
      <c r="AY120" s="191"/>
      <c r="AZ120" s="191"/>
      <c r="BA120" s="191"/>
      <c r="BB120" s="1"/>
      <c r="BC120" s="1"/>
      <c r="BD120" s="1"/>
      <c r="BE120" s="1"/>
    </row>
    <row r="121" spans="10:57" ht="18.75" x14ac:dyDescent="0.3">
      <c r="J121" s="34"/>
      <c r="K121" s="39"/>
      <c r="L121" s="40"/>
      <c r="M121" s="190"/>
      <c r="N121" s="41"/>
      <c r="O121" s="191"/>
      <c r="P121" s="191"/>
      <c r="Q121" s="191"/>
      <c r="R121" s="131"/>
      <c r="S121" s="131"/>
      <c r="T121" s="191"/>
      <c r="U121" s="191"/>
      <c r="V121" s="40"/>
      <c r="W121" s="190"/>
      <c r="X121" s="41"/>
      <c r="Y121" s="191"/>
      <c r="Z121" s="191"/>
      <c r="AA121" s="191"/>
      <c r="AB121" s="191"/>
      <c r="AC121" s="191"/>
      <c r="AD121" s="40"/>
      <c r="AE121" s="190"/>
      <c r="AF121" s="41"/>
      <c r="AG121" s="191"/>
      <c r="AH121" s="191"/>
      <c r="AI121" s="191"/>
      <c r="AJ121" s="191"/>
      <c r="AK121" s="191"/>
      <c r="AL121" s="40"/>
      <c r="AM121" s="190"/>
      <c r="AN121" s="41"/>
      <c r="AO121" s="191"/>
      <c r="AP121" s="191"/>
      <c r="AQ121" s="191"/>
      <c r="AR121" s="191"/>
      <c r="AS121" s="191"/>
      <c r="AT121" s="40"/>
      <c r="AU121" s="190"/>
      <c r="AV121" s="41"/>
      <c r="AW121" s="191"/>
      <c r="AX121" s="191"/>
      <c r="AY121" s="191"/>
      <c r="AZ121" s="191"/>
      <c r="BA121" s="191"/>
      <c r="BB121" s="1"/>
      <c r="BC121" s="1"/>
      <c r="BD121" s="1"/>
      <c r="BE121" s="1"/>
    </row>
    <row r="122" spans="10:57" ht="18.75" x14ac:dyDescent="0.3">
      <c r="J122" s="34"/>
      <c r="K122" s="39"/>
      <c r="L122" s="40"/>
      <c r="M122" s="190"/>
      <c r="N122" s="42"/>
      <c r="O122" s="191"/>
      <c r="P122" s="191"/>
      <c r="Q122" s="191"/>
      <c r="R122" s="131"/>
      <c r="S122" s="131"/>
      <c r="T122" s="191"/>
      <c r="U122" s="191"/>
      <c r="V122" s="40"/>
      <c r="W122" s="190"/>
      <c r="X122" s="42"/>
      <c r="Y122" s="191"/>
      <c r="Z122" s="191"/>
      <c r="AA122" s="191"/>
      <c r="AB122" s="191"/>
      <c r="AC122" s="191"/>
      <c r="AD122" s="40"/>
      <c r="AE122" s="190"/>
      <c r="AF122" s="42"/>
      <c r="AG122" s="191"/>
      <c r="AH122" s="191"/>
      <c r="AI122" s="191"/>
      <c r="AJ122" s="191"/>
      <c r="AK122" s="191"/>
      <c r="AL122" s="40"/>
      <c r="AM122" s="190"/>
      <c r="AN122" s="42"/>
      <c r="AO122" s="191"/>
      <c r="AP122" s="191"/>
      <c r="AQ122" s="191"/>
      <c r="AR122" s="191"/>
      <c r="AS122" s="191"/>
      <c r="AT122" s="40"/>
      <c r="AU122" s="190"/>
      <c r="AV122" s="42"/>
      <c r="AW122" s="191"/>
      <c r="AX122" s="191"/>
      <c r="AY122" s="191"/>
      <c r="AZ122" s="191"/>
      <c r="BA122" s="191"/>
      <c r="BB122" s="1"/>
      <c r="BC122" s="1"/>
      <c r="BD122" s="1"/>
      <c r="BE122" s="1"/>
    </row>
    <row r="123" spans="10:57" ht="18.75" x14ac:dyDescent="0.3">
      <c r="J123" s="34"/>
      <c r="K123" s="39"/>
      <c r="L123" s="40"/>
      <c r="M123" s="192"/>
      <c r="N123" s="41"/>
      <c r="O123" s="191"/>
      <c r="P123" s="191"/>
      <c r="Q123" s="191"/>
      <c r="R123" s="131"/>
      <c r="S123" s="131"/>
      <c r="T123" s="191"/>
      <c r="U123" s="191"/>
      <c r="V123" s="40"/>
      <c r="W123" s="192"/>
      <c r="X123" s="41"/>
      <c r="Y123" s="191"/>
      <c r="Z123" s="191"/>
      <c r="AA123" s="191"/>
      <c r="AB123" s="191"/>
      <c r="AC123" s="191"/>
      <c r="AD123" s="40"/>
      <c r="AE123" s="192"/>
      <c r="AF123" s="41"/>
      <c r="AG123" s="191"/>
      <c r="AH123" s="191"/>
      <c r="AI123" s="191"/>
      <c r="AJ123" s="191"/>
      <c r="AK123" s="191"/>
      <c r="AL123" s="40"/>
      <c r="AM123" s="192"/>
      <c r="AN123" s="41"/>
      <c r="AO123" s="191"/>
      <c r="AP123" s="191"/>
      <c r="AQ123" s="191"/>
      <c r="AR123" s="191"/>
      <c r="AS123" s="191"/>
      <c r="AT123" s="40"/>
      <c r="AU123" s="192"/>
      <c r="AV123" s="41"/>
      <c r="AW123" s="191"/>
      <c r="AX123" s="191"/>
      <c r="AY123" s="191"/>
      <c r="AZ123" s="191"/>
      <c r="BA123" s="191"/>
      <c r="BB123" s="1"/>
      <c r="BC123" s="1"/>
      <c r="BD123" s="1"/>
      <c r="BE123" s="1"/>
    </row>
    <row r="124" spans="10:57" ht="18.75" x14ac:dyDescent="0.3">
      <c r="J124" s="34"/>
      <c r="K124" s="39"/>
      <c r="L124" s="40"/>
      <c r="M124" s="192"/>
      <c r="N124" s="42"/>
      <c r="O124" s="191"/>
      <c r="P124" s="191"/>
      <c r="Q124" s="191"/>
      <c r="R124" s="131"/>
      <c r="S124" s="131"/>
      <c r="T124" s="191"/>
      <c r="U124" s="191"/>
      <c r="V124" s="40"/>
      <c r="W124" s="192"/>
      <c r="X124" s="42"/>
      <c r="Y124" s="191"/>
      <c r="Z124" s="191"/>
      <c r="AA124" s="191"/>
      <c r="AB124" s="191"/>
      <c r="AC124" s="191"/>
      <c r="AD124" s="40"/>
      <c r="AE124" s="192"/>
      <c r="AF124" s="42"/>
      <c r="AG124" s="191"/>
      <c r="AH124" s="191"/>
      <c r="AI124" s="191"/>
      <c r="AJ124" s="191"/>
      <c r="AK124" s="191"/>
      <c r="AL124" s="40"/>
      <c r="AM124" s="192"/>
      <c r="AN124" s="42"/>
      <c r="AO124" s="191"/>
      <c r="AP124" s="191"/>
      <c r="AQ124" s="191"/>
      <c r="AR124" s="191"/>
      <c r="AS124" s="191"/>
      <c r="AT124" s="40"/>
      <c r="AU124" s="192"/>
      <c r="AV124" s="42"/>
      <c r="AW124" s="191"/>
      <c r="AX124" s="191"/>
      <c r="AY124" s="191"/>
      <c r="AZ124" s="191"/>
      <c r="BA124" s="191"/>
      <c r="BB124" s="1"/>
      <c r="BC124" s="1"/>
      <c r="BD124" s="1"/>
      <c r="BE124" s="1"/>
    </row>
    <row r="125" spans="10:57" s="8" customFormat="1" ht="21" x14ac:dyDescent="0.35">
      <c r="J125" s="35"/>
      <c r="K125" s="47"/>
      <c r="L125" s="48"/>
      <c r="M125" s="48"/>
      <c r="N125" s="48"/>
      <c r="O125" s="52"/>
      <c r="P125" s="52"/>
      <c r="Q125" s="52"/>
      <c r="R125" s="52"/>
      <c r="S125" s="52"/>
      <c r="T125" s="52"/>
      <c r="U125" s="53"/>
      <c r="V125" s="48"/>
      <c r="W125" s="48"/>
      <c r="X125" s="48"/>
      <c r="Y125" s="52"/>
      <c r="Z125" s="52"/>
      <c r="AA125" s="52"/>
      <c r="AB125" s="52"/>
      <c r="AC125" s="53"/>
      <c r="AD125" s="48"/>
      <c r="AE125" s="48"/>
      <c r="AF125" s="48"/>
      <c r="AG125" s="52"/>
      <c r="AH125" s="52"/>
      <c r="AI125" s="52"/>
      <c r="AJ125" s="52"/>
      <c r="AK125" s="53"/>
      <c r="AL125" s="48"/>
      <c r="AM125" s="48"/>
      <c r="AN125" s="48"/>
      <c r="AO125" s="52"/>
      <c r="AP125" s="52"/>
      <c r="AQ125" s="52"/>
      <c r="AR125" s="52"/>
      <c r="AS125" s="53"/>
      <c r="AT125" s="48"/>
      <c r="AU125" s="48"/>
      <c r="AV125" s="48"/>
      <c r="AW125" s="52"/>
      <c r="AX125" s="52"/>
      <c r="AY125" s="52"/>
      <c r="AZ125" s="52"/>
      <c r="BA125" s="53"/>
      <c r="BB125" s="51"/>
      <c r="BC125" s="51"/>
      <c r="BD125" s="51"/>
      <c r="BE125" s="51"/>
    </row>
    <row r="126" spans="10:57" x14ac:dyDescent="0.25">
      <c r="J126" s="34"/>
      <c r="K126" s="39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40"/>
      <c r="AL126" s="40"/>
      <c r="AM126" s="40"/>
      <c r="AN126" s="40"/>
      <c r="AO126" s="40"/>
      <c r="AP126" s="40"/>
      <c r="AQ126" s="40"/>
      <c r="AR126" s="40"/>
      <c r="AS126" s="40"/>
      <c r="AT126" s="40"/>
      <c r="AU126" s="40"/>
      <c r="AV126" s="40"/>
      <c r="AW126" s="40"/>
      <c r="AX126" s="40"/>
      <c r="AY126" s="40"/>
      <c r="AZ126" s="40"/>
      <c r="BA126" s="40"/>
      <c r="BB126" s="1"/>
      <c r="BC126" s="1"/>
      <c r="BD126" s="1"/>
      <c r="BE126" s="1"/>
    </row>
    <row r="127" spans="10:57" x14ac:dyDescent="0.25">
      <c r="J127" s="34"/>
      <c r="K127" s="39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40"/>
      <c r="AL127" s="40"/>
      <c r="AM127" s="40"/>
      <c r="AN127" s="40"/>
      <c r="AO127" s="40"/>
      <c r="AP127" s="40"/>
      <c r="AQ127" s="40"/>
      <c r="AR127" s="40"/>
      <c r="AS127" s="40"/>
      <c r="AT127" s="40"/>
      <c r="AU127" s="40"/>
      <c r="AV127" s="40"/>
      <c r="AW127" s="40"/>
      <c r="AX127" s="40"/>
      <c r="AY127" s="40"/>
      <c r="AZ127" s="40"/>
      <c r="BA127" s="40"/>
      <c r="BB127" s="1"/>
      <c r="BC127" s="1"/>
      <c r="BD127" s="1"/>
      <c r="BE127" s="1"/>
    </row>
    <row r="128" spans="10:57" x14ac:dyDescent="0.25">
      <c r="J128" s="34"/>
      <c r="K128" s="39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40"/>
      <c r="AL128" s="40"/>
      <c r="AM128" s="40"/>
      <c r="AN128" s="40"/>
      <c r="AO128" s="40"/>
      <c r="AP128" s="40"/>
      <c r="AQ128" s="40"/>
      <c r="AR128" s="40"/>
      <c r="AS128" s="40"/>
      <c r="AT128" s="40"/>
      <c r="AU128" s="40"/>
      <c r="AV128" s="40"/>
      <c r="AW128" s="40"/>
      <c r="AX128" s="40"/>
      <c r="AY128" s="40"/>
      <c r="AZ128" s="40"/>
      <c r="BA128" s="40"/>
      <c r="BB128" s="1"/>
      <c r="BC128" s="1"/>
      <c r="BD128" s="1"/>
      <c r="BE128" s="1"/>
    </row>
    <row r="129" spans="10:57" s="8" customFormat="1" ht="21" x14ac:dyDescent="0.35">
      <c r="J129" s="35"/>
      <c r="K129" s="47"/>
      <c r="L129" s="48"/>
      <c r="M129" s="48"/>
      <c r="N129" s="48"/>
      <c r="O129" s="48"/>
      <c r="P129" s="54"/>
      <c r="Q129" s="48"/>
      <c r="R129" s="48"/>
      <c r="S129" s="48"/>
      <c r="T129" s="48"/>
      <c r="U129" s="48"/>
      <c r="V129" s="48"/>
      <c r="W129" s="48"/>
      <c r="X129" s="48"/>
      <c r="Y129" s="48"/>
      <c r="Z129" s="54"/>
      <c r="AA129" s="48"/>
      <c r="AB129" s="48"/>
      <c r="AC129" s="48"/>
      <c r="AD129" s="48"/>
      <c r="AE129" s="48"/>
      <c r="AF129" s="48"/>
      <c r="AG129" s="48"/>
      <c r="AH129" s="54"/>
      <c r="AI129" s="48"/>
      <c r="AJ129" s="48"/>
      <c r="AK129" s="48"/>
      <c r="AL129" s="48"/>
      <c r="AM129" s="48"/>
      <c r="AN129" s="48"/>
      <c r="AO129" s="48"/>
      <c r="AP129" s="54"/>
      <c r="AQ129" s="48"/>
      <c r="AR129" s="48"/>
      <c r="AS129" s="48"/>
      <c r="AT129" s="48"/>
      <c r="AU129" s="48"/>
      <c r="AV129" s="48"/>
      <c r="AW129" s="48"/>
      <c r="AX129" s="54"/>
      <c r="AY129" s="48"/>
      <c r="AZ129" s="48"/>
      <c r="BA129" s="48"/>
      <c r="BB129" s="51"/>
      <c r="BC129" s="51"/>
      <c r="BD129" s="51"/>
      <c r="BE129" s="51"/>
    </row>
    <row r="130" spans="10:57" x14ac:dyDescent="0.25">
      <c r="J130" s="34"/>
      <c r="K130" s="39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40"/>
      <c r="AL130" s="40"/>
      <c r="AM130" s="40"/>
      <c r="AN130" s="40"/>
      <c r="AO130" s="40"/>
      <c r="AP130" s="40"/>
      <c r="AQ130" s="40"/>
      <c r="AR130" s="40"/>
      <c r="AS130" s="40"/>
      <c r="AT130" s="40"/>
      <c r="AU130" s="40"/>
      <c r="AV130" s="40"/>
      <c r="AW130" s="40"/>
      <c r="AX130" s="40"/>
      <c r="AY130" s="40"/>
      <c r="AZ130" s="40"/>
      <c r="BA130" s="40"/>
      <c r="BB130" s="1"/>
      <c r="BC130" s="1"/>
      <c r="BD130" s="1"/>
      <c r="BE130" s="1"/>
    </row>
    <row r="131" spans="10:57" x14ac:dyDescent="0.25">
      <c r="J131" s="34"/>
      <c r="K131" s="39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40"/>
      <c r="AL131" s="40"/>
      <c r="AM131" s="40"/>
      <c r="AN131" s="40"/>
      <c r="AO131" s="40"/>
      <c r="AP131" s="40"/>
      <c r="AQ131" s="40"/>
      <c r="AR131" s="40"/>
      <c r="AS131" s="40"/>
      <c r="AT131" s="40"/>
      <c r="AU131" s="40"/>
      <c r="AV131" s="40"/>
      <c r="AW131" s="40"/>
      <c r="AX131" s="40"/>
      <c r="AY131" s="40"/>
      <c r="AZ131" s="40"/>
      <c r="BA131" s="40"/>
      <c r="BB131" s="1"/>
      <c r="BC131" s="1"/>
      <c r="BD131" s="1"/>
      <c r="BE131" s="1"/>
    </row>
    <row r="132" spans="10:57" x14ac:dyDescent="0.25">
      <c r="J132" s="34"/>
      <c r="K132" s="39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40"/>
      <c r="AL132" s="40"/>
      <c r="AM132" s="40"/>
      <c r="AN132" s="40"/>
      <c r="AO132" s="40"/>
      <c r="AP132" s="40"/>
      <c r="AQ132" s="40"/>
      <c r="AR132" s="40"/>
      <c r="AS132" s="40"/>
      <c r="AT132" s="40"/>
      <c r="AU132" s="40"/>
      <c r="AV132" s="40"/>
      <c r="AW132" s="40"/>
      <c r="AX132" s="40"/>
      <c r="AY132" s="40"/>
      <c r="AZ132" s="40"/>
      <c r="BA132" s="40"/>
      <c r="BB132" s="1"/>
      <c r="BC132" s="1"/>
      <c r="BD132" s="1"/>
      <c r="BE132" s="1"/>
    </row>
    <row r="133" spans="10:57" x14ac:dyDescent="0.25">
      <c r="J133" s="34"/>
      <c r="K133" s="39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40"/>
      <c r="AL133" s="40"/>
      <c r="AM133" s="40"/>
      <c r="AN133" s="40"/>
      <c r="AO133" s="40"/>
      <c r="AP133" s="40"/>
      <c r="AQ133" s="40"/>
      <c r="AR133" s="40"/>
      <c r="AS133" s="40"/>
      <c r="AT133" s="40"/>
      <c r="AU133" s="40"/>
      <c r="AV133" s="40"/>
      <c r="AW133" s="40"/>
      <c r="AX133" s="40"/>
      <c r="AY133" s="40"/>
      <c r="AZ133" s="40"/>
      <c r="BA133" s="40"/>
      <c r="BB133" s="1"/>
      <c r="BC133" s="1"/>
      <c r="BD133" s="1"/>
      <c r="BE133" s="1"/>
    </row>
    <row r="134" spans="10:57" x14ac:dyDescent="0.25">
      <c r="J134" s="34"/>
      <c r="K134" s="39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40"/>
      <c r="AL134" s="40"/>
      <c r="AM134" s="40"/>
      <c r="AN134" s="40"/>
      <c r="AO134" s="40"/>
      <c r="AP134" s="40"/>
      <c r="AQ134" s="40"/>
      <c r="AR134" s="40"/>
      <c r="AS134" s="40"/>
      <c r="AT134" s="40"/>
      <c r="AU134" s="40"/>
      <c r="AV134" s="40"/>
      <c r="AW134" s="40"/>
      <c r="AX134" s="40"/>
      <c r="AY134" s="40"/>
      <c r="AZ134" s="40"/>
      <c r="BA134" s="40"/>
      <c r="BB134" s="1"/>
      <c r="BC134" s="1"/>
      <c r="BD134" s="1"/>
      <c r="BE134" s="1"/>
    </row>
    <row r="135" spans="10:57" x14ac:dyDescent="0.25">
      <c r="J135" s="34"/>
      <c r="K135" s="39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40"/>
      <c r="AL135" s="40"/>
      <c r="AM135" s="40"/>
      <c r="AN135" s="40"/>
      <c r="AO135" s="40"/>
      <c r="AP135" s="40"/>
      <c r="AQ135" s="40"/>
      <c r="AR135" s="40"/>
      <c r="AS135" s="40"/>
      <c r="AT135" s="40"/>
      <c r="AU135" s="40"/>
      <c r="AV135" s="40"/>
      <c r="AW135" s="40"/>
      <c r="AX135" s="40"/>
      <c r="AY135" s="40"/>
      <c r="AZ135" s="40"/>
      <c r="BA135" s="40"/>
      <c r="BB135" s="1"/>
      <c r="BC135" s="1"/>
      <c r="BD135" s="1"/>
      <c r="BE135" s="1"/>
    </row>
    <row r="136" spans="10:57" x14ac:dyDescent="0.25">
      <c r="J136" s="34"/>
      <c r="K136" s="39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40"/>
      <c r="AL136" s="40"/>
      <c r="AM136" s="40"/>
      <c r="AN136" s="40"/>
      <c r="AO136" s="40"/>
      <c r="AP136" s="40"/>
      <c r="AQ136" s="40"/>
      <c r="AR136" s="40"/>
      <c r="AS136" s="40"/>
      <c r="AT136" s="40"/>
      <c r="AU136" s="40"/>
      <c r="AV136" s="40"/>
      <c r="AW136" s="40"/>
      <c r="AX136" s="40"/>
      <c r="AY136" s="40"/>
      <c r="AZ136" s="40"/>
      <c r="BA136" s="40"/>
      <c r="BB136" s="1"/>
      <c r="BC136" s="1"/>
      <c r="BD136" s="1"/>
      <c r="BE136" s="1"/>
    </row>
    <row r="137" spans="10:57" x14ac:dyDescent="0.25">
      <c r="J137" s="34"/>
      <c r="K137" s="39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40"/>
      <c r="AL137" s="40"/>
      <c r="AM137" s="40"/>
      <c r="AN137" s="40"/>
      <c r="AO137" s="40"/>
      <c r="AP137" s="40"/>
      <c r="AQ137" s="40"/>
      <c r="AR137" s="40"/>
      <c r="AS137" s="40"/>
      <c r="AT137" s="40"/>
      <c r="AU137" s="40"/>
      <c r="AV137" s="40"/>
      <c r="AW137" s="40"/>
      <c r="AX137" s="40"/>
      <c r="AY137" s="40"/>
      <c r="AZ137" s="40"/>
      <c r="BA137" s="40"/>
      <c r="BB137" s="1"/>
      <c r="BC137" s="1"/>
      <c r="BD137" s="1"/>
      <c r="BE137" s="1"/>
    </row>
    <row r="138" spans="10:57" x14ac:dyDescent="0.25">
      <c r="J138" s="34"/>
      <c r="K138" s="39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40"/>
      <c r="AL138" s="40"/>
      <c r="AM138" s="40"/>
      <c r="AN138" s="40"/>
      <c r="AO138" s="40"/>
      <c r="AP138" s="40"/>
      <c r="AQ138" s="40"/>
      <c r="AR138" s="40"/>
      <c r="AS138" s="40"/>
      <c r="AT138" s="40"/>
      <c r="AU138" s="40"/>
      <c r="AV138" s="40"/>
      <c r="AW138" s="40"/>
      <c r="AX138" s="40"/>
      <c r="AY138" s="40"/>
      <c r="AZ138" s="40"/>
      <c r="BA138" s="40"/>
      <c r="BB138" s="1"/>
      <c r="BC138" s="1"/>
      <c r="BD138" s="1"/>
      <c r="BE138" s="1"/>
    </row>
    <row r="139" spans="10:57" x14ac:dyDescent="0.25">
      <c r="J139" s="34"/>
      <c r="K139" s="39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40"/>
      <c r="AL139" s="40"/>
      <c r="AM139" s="40"/>
      <c r="AN139" s="40"/>
      <c r="AO139" s="40"/>
      <c r="AP139" s="40"/>
      <c r="AQ139" s="40"/>
      <c r="AR139" s="40"/>
      <c r="AS139" s="40"/>
      <c r="AT139" s="40"/>
      <c r="AU139" s="40"/>
      <c r="AV139" s="40"/>
      <c r="AW139" s="40"/>
      <c r="AX139" s="40"/>
      <c r="AY139" s="40"/>
      <c r="AZ139" s="40"/>
      <c r="BA139" s="40"/>
      <c r="BB139" s="1"/>
      <c r="BC139" s="1"/>
      <c r="BD139" s="1"/>
      <c r="BE139" s="1"/>
    </row>
    <row r="140" spans="10:57" x14ac:dyDescent="0.25">
      <c r="J140" s="34"/>
      <c r="K140" s="39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40"/>
      <c r="AL140" s="40"/>
      <c r="AM140" s="40"/>
      <c r="AN140" s="40"/>
      <c r="AO140" s="40"/>
      <c r="AP140" s="40"/>
      <c r="AQ140" s="40"/>
      <c r="AR140" s="40"/>
      <c r="AS140" s="40"/>
      <c r="AT140" s="40"/>
      <c r="AU140" s="40"/>
      <c r="AV140" s="40"/>
      <c r="AW140" s="40"/>
      <c r="AX140" s="40"/>
      <c r="AY140" s="40"/>
      <c r="AZ140" s="40"/>
      <c r="BA140" s="40"/>
      <c r="BB140" s="1"/>
      <c r="BC140" s="1"/>
      <c r="BD140" s="1"/>
      <c r="BE140" s="1"/>
    </row>
    <row r="141" spans="10:57" x14ac:dyDescent="0.25">
      <c r="J141" s="34"/>
      <c r="K141" s="39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40"/>
      <c r="AL141" s="40"/>
      <c r="AM141" s="40"/>
      <c r="AN141" s="40"/>
      <c r="AO141" s="40"/>
      <c r="AP141" s="40"/>
      <c r="AQ141" s="40"/>
      <c r="AR141" s="40"/>
      <c r="AS141" s="40"/>
      <c r="AT141" s="40"/>
      <c r="AU141" s="40"/>
      <c r="AV141" s="40"/>
      <c r="AW141" s="40"/>
      <c r="AX141" s="40"/>
      <c r="AY141" s="40"/>
      <c r="AZ141" s="40"/>
      <c r="BA141" s="40"/>
      <c r="BB141" s="1"/>
      <c r="BC141" s="1"/>
      <c r="BD141" s="1"/>
      <c r="BE141" s="1"/>
    </row>
    <row r="142" spans="10:57" x14ac:dyDescent="0.25">
      <c r="J142" s="34"/>
      <c r="K142" s="39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  <c r="AK142" s="40"/>
      <c r="AL142" s="40"/>
      <c r="AM142" s="40"/>
      <c r="AN142" s="40"/>
      <c r="AO142" s="40"/>
      <c r="AP142" s="40"/>
      <c r="AQ142" s="40"/>
      <c r="AR142" s="40"/>
      <c r="AS142" s="40"/>
      <c r="AT142" s="40"/>
      <c r="AU142" s="40"/>
      <c r="AV142" s="40"/>
      <c r="AW142" s="40"/>
      <c r="AX142" s="40"/>
      <c r="AY142" s="40"/>
      <c r="AZ142" s="40"/>
      <c r="BA142" s="40"/>
      <c r="BB142" s="1"/>
      <c r="BC142" s="1"/>
      <c r="BD142" s="1"/>
      <c r="BE142" s="1"/>
    </row>
    <row r="143" spans="10:57" x14ac:dyDescent="0.25">
      <c r="J143" s="34"/>
      <c r="K143" s="39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40"/>
      <c r="AL143" s="40"/>
      <c r="AM143" s="40"/>
      <c r="AN143" s="40"/>
      <c r="AO143" s="40"/>
      <c r="AP143" s="40"/>
      <c r="AQ143" s="40"/>
      <c r="AR143" s="40"/>
      <c r="AS143" s="40"/>
      <c r="AT143" s="40"/>
      <c r="AU143" s="40"/>
      <c r="AV143" s="40"/>
      <c r="AW143" s="40"/>
      <c r="AX143" s="40"/>
      <c r="AY143" s="40"/>
      <c r="AZ143" s="40"/>
      <c r="BA143" s="40"/>
      <c r="BB143" s="1"/>
      <c r="BC143" s="1"/>
      <c r="BD143" s="1"/>
      <c r="BE143" s="1"/>
    </row>
    <row r="144" spans="10:57" x14ac:dyDescent="0.25">
      <c r="J144" s="34"/>
      <c r="K144" s="39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40"/>
      <c r="AL144" s="40"/>
      <c r="AM144" s="40"/>
      <c r="AN144" s="40"/>
      <c r="AO144" s="40"/>
      <c r="AP144" s="40"/>
      <c r="AQ144" s="40"/>
      <c r="AR144" s="40"/>
      <c r="AS144" s="40"/>
      <c r="AT144" s="40"/>
      <c r="AU144" s="40"/>
      <c r="AV144" s="40"/>
      <c r="AW144" s="40"/>
      <c r="AX144" s="40"/>
      <c r="AY144" s="40"/>
      <c r="AZ144" s="40"/>
      <c r="BA144" s="40"/>
      <c r="BB144" s="1"/>
      <c r="BC144" s="1"/>
      <c r="BD144" s="1"/>
      <c r="BE144" s="1"/>
    </row>
    <row r="145" spans="10:53" x14ac:dyDescent="0.25">
      <c r="J145" s="34"/>
      <c r="K145" s="37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  <c r="AI145" s="34"/>
      <c r="AJ145" s="34"/>
      <c r="AK145" s="34"/>
      <c r="AL145" s="34"/>
      <c r="AM145" s="34"/>
      <c r="AN145" s="34"/>
      <c r="AO145" s="34"/>
      <c r="AP145" s="34"/>
      <c r="AQ145" s="34"/>
      <c r="AR145" s="34"/>
      <c r="AS145" s="34"/>
      <c r="AT145" s="34"/>
      <c r="AU145" s="34"/>
      <c r="AV145" s="34"/>
      <c r="AW145" s="34"/>
      <c r="AX145" s="34"/>
      <c r="AY145" s="34"/>
      <c r="AZ145" s="34"/>
      <c r="BA145" s="34"/>
    </row>
    <row r="146" spans="10:53" x14ac:dyDescent="0.25">
      <c r="J146" s="59"/>
      <c r="K146" s="73"/>
      <c r="L146" s="59"/>
      <c r="M146" s="59"/>
      <c r="N146" s="59"/>
      <c r="O146" s="59"/>
      <c r="P146" s="59"/>
      <c r="Q146" s="59"/>
      <c r="R146" s="59"/>
      <c r="S146" s="59"/>
      <c r="T146" s="59"/>
      <c r="U146" s="59"/>
      <c r="V146" s="59"/>
      <c r="W146" s="59"/>
      <c r="X146" s="59"/>
      <c r="Y146" s="59"/>
      <c r="Z146" s="59"/>
      <c r="AA146" s="59"/>
      <c r="AB146" s="59"/>
      <c r="AC146" s="59"/>
      <c r="AD146" s="59"/>
      <c r="AE146" s="59"/>
      <c r="AF146" s="59"/>
      <c r="AG146" s="59"/>
      <c r="AH146" s="59"/>
      <c r="AI146" s="59"/>
      <c r="AJ146" s="59"/>
      <c r="AK146" s="59"/>
      <c r="AL146" s="59"/>
      <c r="AM146" s="59"/>
    </row>
    <row r="147" spans="10:53" x14ac:dyDescent="0.25">
      <c r="J147" s="59"/>
      <c r="K147" s="73"/>
      <c r="L147" s="59"/>
      <c r="M147" s="59"/>
      <c r="N147" s="59"/>
      <c r="O147" s="59"/>
      <c r="P147" s="59"/>
      <c r="Q147" s="59"/>
      <c r="R147" s="59"/>
      <c r="S147" s="59"/>
      <c r="T147" s="59"/>
      <c r="U147" s="59"/>
      <c r="V147" s="59"/>
      <c r="W147" s="59"/>
      <c r="X147" s="59"/>
      <c r="Y147" s="59"/>
      <c r="Z147" s="59"/>
      <c r="AA147" s="59"/>
      <c r="AB147" s="59"/>
      <c r="AC147" s="59"/>
      <c r="AD147" s="59"/>
      <c r="AE147" s="59"/>
      <c r="AF147" s="59"/>
      <c r="AG147" s="59"/>
      <c r="AH147" s="59"/>
      <c r="AI147" s="59"/>
      <c r="AJ147" s="59"/>
      <c r="AK147" s="59"/>
      <c r="AL147" s="59"/>
      <c r="AM147" s="59"/>
    </row>
    <row r="148" spans="10:53" x14ac:dyDescent="0.25">
      <c r="J148" s="59"/>
      <c r="K148" s="73"/>
      <c r="L148" s="59"/>
      <c r="M148" s="59"/>
      <c r="N148" s="59"/>
      <c r="O148" s="59"/>
      <c r="P148" s="59"/>
      <c r="Q148" s="59"/>
      <c r="R148" s="59"/>
      <c r="S148" s="59"/>
      <c r="T148" s="59"/>
      <c r="U148" s="59"/>
      <c r="V148" s="59"/>
      <c r="W148" s="59"/>
      <c r="X148" s="59"/>
      <c r="Y148" s="59"/>
      <c r="Z148" s="59"/>
      <c r="AA148" s="59"/>
      <c r="AB148" s="59"/>
      <c r="AC148" s="59"/>
      <c r="AD148" s="59"/>
      <c r="AE148" s="59"/>
      <c r="AF148" s="59"/>
      <c r="AG148" s="59"/>
      <c r="AH148" s="59"/>
      <c r="AI148" s="59"/>
      <c r="AJ148" s="59"/>
      <c r="AK148" s="59"/>
      <c r="AL148" s="59"/>
      <c r="AM148" s="59"/>
    </row>
    <row r="149" spans="10:53" x14ac:dyDescent="0.25">
      <c r="J149" s="59"/>
      <c r="K149" s="73"/>
      <c r="L149" s="59"/>
      <c r="M149" s="59"/>
      <c r="N149" s="59"/>
      <c r="O149" s="59"/>
      <c r="P149" s="59"/>
      <c r="Q149" s="59"/>
      <c r="R149" s="59"/>
      <c r="S149" s="59"/>
      <c r="T149" s="59"/>
      <c r="U149" s="59"/>
      <c r="V149" s="59"/>
      <c r="W149" s="59"/>
      <c r="X149" s="59"/>
      <c r="Y149" s="59"/>
      <c r="Z149" s="59"/>
      <c r="AA149" s="59"/>
      <c r="AB149" s="59"/>
      <c r="AC149" s="59"/>
      <c r="AD149" s="59"/>
      <c r="AE149" s="59"/>
      <c r="AF149" s="59"/>
      <c r="AG149" s="59"/>
      <c r="AH149" s="59"/>
      <c r="AI149" s="59"/>
      <c r="AJ149" s="59"/>
      <c r="AK149" s="59"/>
      <c r="AL149" s="59"/>
      <c r="AM149" s="59"/>
    </row>
    <row r="150" spans="10:53" x14ac:dyDescent="0.25">
      <c r="J150" s="59"/>
      <c r="K150" s="73"/>
      <c r="L150" s="59"/>
      <c r="M150" s="59"/>
      <c r="N150" s="59"/>
      <c r="O150" s="59"/>
      <c r="P150" s="59"/>
      <c r="Q150" s="59"/>
      <c r="R150" s="59"/>
      <c r="S150" s="59"/>
      <c r="T150" s="59"/>
      <c r="U150" s="59"/>
      <c r="V150" s="59"/>
      <c r="W150" s="59"/>
      <c r="X150" s="59"/>
      <c r="Y150" s="59"/>
      <c r="Z150" s="59"/>
      <c r="AA150" s="59"/>
      <c r="AB150" s="59"/>
      <c r="AC150" s="59"/>
      <c r="AD150" s="59"/>
      <c r="AE150" s="59"/>
      <c r="AF150" s="59"/>
      <c r="AG150" s="59"/>
      <c r="AH150" s="59"/>
      <c r="AI150" s="59"/>
      <c r="AJ150" s="59"/>
      <c r="AK150" s="59"/>
      <c r="AL150" s="59"/>
      <c r="AM150" s="59"/>
    </row>
    <row r="151" spans="10:53" x14ac:dyDescent="0.25">
      <c r="J151" s="59"/>
      <c r="K151" s="73"/>
      <c r="L151" s="59"/>
      <c r="M151" s="59"/>
      <c r="N151" s="59"/>
      <c r="O151" s="59"/>
      <c r="P151" s="59"/>
      <c r="Q151" s="59"/>
      <c r="R151" s="59"/>
      <c r="S151" s="59"/>
      <c r="T151" s="59"/>
      <c r="U151" s="59"/>
      <c r="V151" s="59"/>
      <c r="W151" s="59"/>
      <c r="X151" s="59"/>
      <c r="Y151" s="59"/>
      <c r="Z151" s="59"/>
      <c r="AA151" s="59"/>
      <c r="AB151" s="59"/>
      <c r="AC151" s="59"/>
      <c r="AD151" s="59"/>
      <c r="AE151" s="59"/>
      <c r="AF151" s="59"/>
      <c r="AG151" s="59"/>
      <c r="AH151" s="59"/>
      <c r="AI151" s="59"/>
      <c r="AJ151" s="59"/>
      <c r="AK151" s="59"/>
      <c r="AL151" s="59"/>
      <c r="AM151" s="59"/>
    </row>
    <row r="152" spans="10:53" x14ac:dyDescent="0.25">
      <c r="J152" s="59"/>
      <c r="K152" s="73"/>
      <c r="L152" s="59"/>
      <c r="M152" s="59"/>
      <c r="N152" s="59"/>
      <c r="O152" s="59"/>
      <c r="P152" s="59"/>
      <c r="Q152" s="59"/>
      <c r="R152" s="59"/>
      <c r="S152" s="59"/>
      <c r="T152" s="59"/>
      <c r="U152" s="59"/>
      <c r="V152" s="59"/>
      <c r="W152" s="59"/>
      <c r="X152" s="59"/>
      <c r="Y152" s="59"/>
      <c r="Z152" s="59"/>
      <c r="AA152" s="59"/>
      <c r="AB152" s="59"/>
      <c r="AC152" s="59"/>
      <c r="AD152" s="59"/>
      <c r="AE152" s="59"/>
      <c r="AF152" s="59"/>
      <c r="AG152" s="59"/>
      <c r="AH152" s="59"/>
      <c r="AI152" s="59"/>
      <c r="AJ152" s="59"/>
      <c r="AK152" s="59"/>
      <c r="AL152" s="59"/>
      <c r="AM152" s="59"/>
    </row>
    <row r="153" spans="10:53" x14ac:dyDescent="0.25">
      <c r="J153" s="59"/>
      <c r="K153" s="73"/>
      <c r="L153" s="59"/>
      <c r="M153" s="59"/>
      <c r="N153" s="59"/>
      <c r="O153" s="59"/>
      <c r="P153" s="59"/>
      <c r="Q153" s="59"/>
      <c r="R153" s="59"/>
      <c r="S153" s="59"/>
      <c r="T153" s="59"/>
      <c r="U153" s="59"/>
      <c r="V153" s="59"/>
      <c r="W153" s="59"/>
      <c r="X153" s="59"/>
      <c r="Y153" s="59"/>
      <c r="Z153" s="59"/>
      <c r="AA153" s="59"/>
      <c r="AB153" s="59"/>
      <c r="AC153" s="59"/>
      <c r="AD153" s="59"/>
      <c r="AE153" s="59"/>
      <c r="AF153" s="59"/>
      <c r="AG153" s="59"/>
      <c r="AH153" s="59"/>
      <c r="AI153" s="59"/>
      <c r="AJ153" s="59"/>
      <c r="AK153" s="59"/>
      <c r="AL153" s="59"/>
      <c r="AM153" s="59"/>
    </row>
    <row r="154" spans="10:53" x14ac:dyDescent="0.25">
      <c r="J154" s="59"/>
      <c r="K154" s="73"/>
      <c r="L154" s="59"/>
      <c r="M154" s="59"/>
      <c r="N154" s="59"/>
      <c r="O154" s="59"/>
      <c r="P154" s="59"/>
      <c r="Q154" s="59"/>
      <c r="R154" s="59"/>
      <c r="S154" s="59"/>
      <c r="T154" s="59"/>
      <c r="U154" s="59"/>
      <c r="V154" s="59"/>
      <c r="W154" s="59"/>
      <c r="X154" s="59"/>
      <c r="Y154" s="59"/>
      <c r="Z154" s="59"/>
      <c r="AA154" s="59"/>
      <c r="AB154" s="59"/>
      <c r="AC154" s="59"/>
      <c r="AD154" s="59"/>
      <c r="AE154" s="59"/>
      <c r="AF154" s="59"/>
      <c r="AG154" s="59"/>
      <c r="AH154" s="59"/>
      <c r="AI154" s="59"/>
      <c r="AJ154" s="59"/>
      <c r="AK154" s="59"/>
      <c r="AL154" s="59"/>
      <c r="AM154" s="59"/>
    </row>
    <row r="155" spans="10:53" x14ac:dyDescent="0.25">
      <c r="J155" s="59"/>
      <c r="K155" s="73"/>
      <c r="L155" s="59"/>
      <c r="M155" s="59"/>
      <c r="N155" s="59"/>
      <c r="O155" s="59"/>
      <c r="P155" s="59"/>
      <c r="Q155" s="59"/>
      <c r="R155" s="59"/>
      <c r="S155" s="59"/>
      <c r="T155" s="59"/>
      <c r="U155" s="59"/>
      <c r="V155" s="59"/>
      <c r="W155" s="59"/>
      <c r="X155" s="59"/>
      <c r="Y155" s="59"/>
      <c r="Z155" s="59"/>
      <c r="AA155" s="59"/>
      <c r="AB155" s="59"/>
      <c r="AC155" s="59"/>
      <c r="AD155" s="59"/>
      <c r="AE155" s="59"/>
      <c r="AF155" s="59"/>
      <c r="AG155" s="59"/>
      <c r="AH155" s="59"/>
      <c r="AI155" s="59"/>
      <c r="AJ155" s="59"/>
      <c r="AK155" s="59"/>
      <c r="AL155" s="59"/>
      <c r="AM155" s="59"/>
    </row>
    <row r="156" spans="10:53" x14ac:dyDescent="0.25">
      <c r="J156" s="59"/>
      <c r="K156" s="73"/>
      <c r="L156" s="59"/>
      <c r="M156" s="59"/>
      <c r="N156" s="59"/>
      <c r="O156" s="59"/>
      <c r="P156" s="59"/>
      <c r="Q156" s="59"/>
      <c r="R156" s="59"/>
      <c r="S156" s="59"/>
      <c r="T156" s="59"/>
      <c r="U156" s="59"/>
      <c r="V156" s="59"/>
      <c r="W156" s="59"/>
      <c r="X156" s="59"/>
      <c r="Y156" s="59"/>
      <c r="Z156" s="59"/>
      <c r="AA156" s="59"/>
      <c r="AB156" s="59"/>
      <c r="AC156" s="59"/>
      <c r="AD156" s="59"/>
      <c r="AE156" s="59"/>
      <c r="AF156" s="59"/>
      <c r="AG156" s="59"/>
      <c r="AH156" s="59"/>
      <c r="AI156" s="59"/>
      <c r="AJ156" s="59"/>
      <c r="AK156" s="59"/>
      <c r="AL156" s="59"/>
      <c r="AM156" s="59"/>
    </row>
    <row r="157" spans="10:53" x14ac:dyDescent="0.25">
      <c r="J157" s="59"/>
      <c r="K157" s="73"/>
      <c r="L157" s="59"/>
      <c r="M157" s="59"/>
      <c r="N157" s="59"/>
      <c r="O157" s="59"/>
      <c r="P157" s="59"/>
      <c r="Q157" s="59"/>
      <c r="R157" s="59"/>
      <c r="S157" s="59"/>
      <c r="T157" s="59"/>
      <c r="U157" s="59"/>
      <c r="V157" s="59"/>
      <c r="W157" s="59"/>
      <c r="X157" s="59"/>
      <c r="Y157" s="59"/>
      <c r="Z157" s="59"/>
      <c r="AA157" s="59"/>
      <c r="AB157" s="59"/>
      <c r="AC157" s="59"/>
      <c r="AD157" s="59"/>
      <c r="AE157" s="59"/>
      <c r="AF157" s="59"/>
      <c r="AG157" s="59"/>
      <c r="AH157" s="59"/>
      <c r="AI157" s="59"/>
      <c r="AJ157" s="59"/>
      <c r="AK157" s="59"/>
      <c r="AL157" s="59"/>
      <c r="AM157" s="59"/>
    </row>
    <row r="158" spans="10:53" x14ac:dyDescent="0.25">
      <c r="J158" s="59"/>
      <c r="K158" s="73"/>
      <c r="L158" s="59"/>
      <c r="M158" s="59"/>
      <c r="N158" s="59"/>
      <c r="O158" s="59"/>
      <c r="P158" s="59"/>
      <c r="Q158" s="59"/>
      <c r="R158" s="59"/>
      <c r="S158" s="59"/>
      <c r="T158" s="59"/>
      <c r="U158" s="59"/>
      <c r="V158" s="59"/>
      <c r="W158" s="59"/>
      <c r="X158" s="59"/>
      <c r="Y158" s="59"/>
      <c r="Z158" s="59"/>
      <c r="AA158" s="59"/>
      <c r="AB158" s="59"/>
      <c r="AC158" s="59"/>
      <c r="AD158" s="59"/>
      <c r="AE158" s="59"/>
      <c r="AF158" s="59"/>
      <c r="AG158" s="59"/>
      <c r="AH158" s="59"/>
      <c r="AI158" s="59"/>
      <c r="AJ158" s="59"/>
      <c r="AK158" s="59"/>
      <c r="AL158" s="59"/>
      <c r="AM158" s="59"/>
    </row>
    <row r="159" spans="10:53" x14ac:dyDescent="0.25">
      <c r="J159" s="59"/>
      <c r="K159" s="73"/>
      <c r="L159" s="59"/>
      <c r="M159" s="59"/>
      <c r="N159" s="59"/>
      <c r="O159" s="59"/>
      <c r="P159" s="59"/>
      <c r="Q159" s="59"/>
      <c r="R159" s="59"/>
      <c r="S159" s="59"/>
      <c r="T159" s="59"/>
      <c r="U159" s="59"/>
      <c r="V159" s="59"/>
      <c r="W159" s="59"/>
      <c r="X159" s="59"/>
      <c r="Y159" s="59"/>
      <c r="Z159" s="59"/>
      <c r="AA159" s="59"/>
      <c r="AB159" s="59"/>
      <c r="AC159" s="59"/>
      <c r="AD159" s="59"/>
      <c r="AE159" s="59"/>
      <c r="AF159" s="59"/>
      <c r="AG159" s="59"/>
      <c r="AH159" s="59"/>
      <c r="AI159" s="59"/>
      <c r="AJ159" s="59"/>
      <c r="AK159" s="59"/>
      <c r="AL159" s="59"/>
      <c r="AM159" s="59"/>
    </row>
    <row r="160" spans="10:53" x14ac:dyDescent="0.25">
      <c r="J160" s="59"/>
      <c r="K160" s="73"/>
      <c r="L160" s="59"/>
      <c r="M160" s="59"/>
      <c r="N160" s="59"/>
      <c r="O160" s="59"/>
      <c r="P160" s="59"/>
      <c r="Q160" s="59"/>
      <c r="R160" s="59"/>
      <c r="S160" s="59"/>
      <c r="T160" s="59"/>
      <c r="U160" s="59"/>
      <c r="V160" s="59"/>
      <c r="W160" s="59"/>
      <c r="X160" s="59"/>
      <c r="Y160" s="59"/>
      <c r="Z160" s="59"/>
      <c r="AA160" s="59"/>
      <c r="AB160" s="59"/>
      <c r="AC160" s="59"/>
      <c r="AD160" s="59"/>
      <c r="AE160" s="59"/>
      <c r="AF160" s="59"/>
      <c r="AG160" s="59"/>
      <c r="AH160" s="59"/>
      <c r="AI160" s="59"/>
      <c r="AJ160" s="59"/>
      <c r="AK160" s="59"/>
      <c r="AL160" s="59"/>
      <c r="AM160" s="59"/>
    </row>
    <row r="161" spans="10:39" x14ac:dyDescent="0.25">
      <c r="J161" s="59"/>
      <c r="K161" s="73"/>
      <c r="L161" s="59"/>
      <c r="M161" s="59"/>
      <c r="N161" s="59"/>
      <c r="O161" s="59"/>
      <c r="P161" s="59"/>
      <c r="Q161" s="59"/>
      <c r="R161" s="59"/>
      <c r="S161" s="59"/>
      <c r="T161" s="59"/>
      <c r="U161" s="59"/>
      <c r="V161" s="59"/>
      <c r="W161" s="59"/>
      <c r="X161" s="59"/>
      <c r="Y161" s="59"/>
      <c r="Z161" s="59"/>
      <c r="AA161" s="59"/>
      <c r="AB161" s="59"/>
      <c r="AC161" s="59"/>
      <c r="AD161" s="59"/>
      <c r="AE161" s="59"/>
      <c r="AF161" s="59"/>
      <c r="AG161" s="59"/>
      <c r="AH161" s="59"/>
      <c r="AI161" s="59"/>
      <c r="AJ161" s="59"/>
      <c r="AK161" s="59"/>
      <c r="AL161" s="59"/>
      <c r="AM161" s="59"/>
    </row>
    <row r="162" spans="10:39" x14ac:dyDescent="0.25">
      <c r="J162" s="59"/>
      <c r="K162" s="73"/>
      <c r="L162" s="59"/>
      <c r="M162" s="59"/>
      <c r="N162" s="59"/>
      <c r="O162" s="59"/>
      <c r="P162" s="59"/>
      <c r="Q162" s="59"/>
      <c r="R162" s="59"/>
      <c r="S162" s="59"/>
      <c r="T162" s="59"/>
      <c r="U162" s="59"/>
      <c r="V162" s="59"/>
      <c r="W162" s="59"/>
      <c r="X162" s="59"/>
      <c r="Y162" s="59"/>
      <c r="Z162" s="59"/>
      <c r="AA162" s="59"/>
      <c r="AB162" s="59"/>
      <c r="AC162" s="59"/>
      <c r="AD162" s="59"/>
      <c r="AE162" s="59"/>
      <c r="AF162" s="59"/>
      <c r="AG162" s="59"/>
      <c r="AH162" s="59"/>
      <c r="AI162" s="59"/>
      <c r="AJ162" s="59"/>
      <c r="AK162" s="59"/>
      <c r="AL162" s="59"/>
      <c r="AM162" s="59"/>
    </row>
    <row r="163" spans="10:39" x14ac:dyDescent="0.25">
      <c r="J163" s="59"/>
      <c r="K163" s="73"/>
      <c r="L163" s="59"/>
      <c r="M163" s="59"/>
      <c r="N163" s="59"/>
      <c r="O163" s="59"/>
      <c r="P163" s="59"/>
      <c r="Q163" s="59"/>
      <c r="R163" s="59"/>
      <c r="S163" s="59"/>
      <c r="T163" s="59"/>
      <c r="U163" s="59"/>
      <c r="V163" s="59"/>
      <c r="W163" s="59"/>
      <c r="X163" s="59"/>
      <c r="Y163" s="59"/>
      <c r="Z163" s="59"/>
      <c r="AA163" s="59"/>
      <c r="AB163" s="59"/>
      <c r="AC163" s="59"/>
      <c r="AD163" s="59"/>
      <c r="AE163" s="59"/>
      <c r="AF163" s="59"/>
      <c r="AG163" s="59"/>
      <c r="AH163" s="59"/>
      <c r="AI163" s="59"/>
      <c r="AJ163" s="59"/>
      <c r="AK163" s="59"/>
      <c r="AL163" s="59"/>
      <c r="AM163" s="59"/>
    </row>
    <row r="164" spans="10:39" x14ac:dyDescent="0.25">
      <c r="J164" s="59"/>
      <c r="K164" s="73"/>
      <c r="L164" s="59"/>
      <c r="M164" s="59"/>
      <c r="N164" s="59"/>
      <c r="O164" s="59"/>
      <c r="P164" s="59"/>
      <c r="Q164" s="59"/>
      <c r="R164" s="59"/>
      <c r="S164" s="59"/>
      <c r="T164" s="59"/>
      <c r="U164" s="59"/>
      <c r="V164" s="59"/>
      <c r="W164" s="59"/>
      <c r="X164" s="59"/>
      <c r="Y164" s="59"/>
      <c r="Z164" s="59"/>
      <c r="AA164" s="59"/>
      <c r="AB164" s="59"/>
      <c r="AC164" s="59"/>
      <c r="AD164" s="59"/>
      <c r="AE164" s="59"/>
      <c r="AF164" s="59"/>
      <c r="AG164" s="59"/>
      <c r="AH164" s="59"/>
      <c r="AI164" s="59"/>
      <c r="AJ164" s="59"/>
      <c r="AK164" s="59"/>
      <c r="AL164" s="59"/>
      <c r="AM164" s="59"/>
    </row>
    <row r="165" spans="10:39" x14ac:dyDescent="0.25">
      <c r="J165" s="59"/>
      <c r="K165" s="73"/>
      <c r="L165" s="59"/>
      <c r="M165" s="59"/>
      <c r="N165" s="59"/>
      <c r="O165" s="59"/>
      <c r="P165" s="59"/>
      <c r="Q165" s="59"/>
      <c r="R165" s="59"/>
      <c r="S165" s="59"/>
      <c r="T165" s="59"/>
      <c r="U165" s="59"/>
      <c r="V165" s="59"/>
      <c r="W165" s="59"/>
      <c r="X165" s="59"/>
      <c r="Y165" s="59"/>
      <c r="Z165" s="59"/>
      <c r="AA165" s="59"/>
      <c r="AB165" s="59"/>
      <c r="AC165" s="59"/>
      <c r="AD165" s="59"/>
      <c r="AE165" s="59"/>
      <c r="AF165" s="59"/>
      <c r="AG165" s="59"/>
      <c r="AH165" s="59"/>
      <c r="AI165" s="59"/>
      <c r="AJ165" s="59"/>
      <c r="AK165" s="59"/>
      <c r="AL165" s="59"/>
      <c r="AM165" s="59"/>
    </row>
    <row r="166" spans="10:39" x14ac:dyDescent="0.25">
      <c r="J166" s="59"/>
      <c r="K166" s="73"/>
      <c r="L166" s="59"/>
      <c r="M166" s="59"/>
      <c r="N166" s="59"/>
      <c r="O166" s="59"/>
      <c r="P166" s="59"/>
      <c r="Q166" s="59"/>
      <c r="R166" s="59"/>
      <c r="S166" s="59"/>
      <c r="T166" s="59"/>
      <c r="U166" s="59"/>
      <c r="V166" s="59"/>
      <c r="W166" s="59"/>
      <c r="X166" s="59"/>
      <c r="Y166" s="59"/>
      <c r="Z166" s="59"/>
      <c r="AA166" s="59"/>
      <c r="AB166" s="59"/>
      <c r="AC166" s="59"/>
      <c r="AD166" s="59"/>
      <c r="AE166" s="59"/>
      <c r="AF166" s="59"/>
      <c r="AG166" s="59"/>
      <c r="AH166" s="59"/>
      <c r="AI166" s="59"/>
      <c r="AJ166" s="59"/>
      <c r="AK166" s="59"/>
      <c r="AL166" s="59"/>
      <c r="AM166" s="59"/>
    </row>
    <row r="167" spans="10:39" x14ac:dyDescent="0.25">
      <c r="J167" s="59"/>
      <c r="K167" s="73"/>
      <c r="L167" s="59"/>
      <c r="M167" s="59"/>
      <c r="N167" s="59"/>
      <c r="O167" s="59"/>
      <c r="P167" s="59"/>
      <c r="Q167" s="59"/>
      <c r="R167" s="59"/>
      <c r="S167" s="59"/>
      <c r="T167" s="59"/>
      <c r="U167" s="59"/>
      <c r="V167" s="59"/>
      <c r="W167" s="59"/>
      <c r="X167" s="59"/>
      <c r="Y167" s="59"/>
      <c r="Z167" s="59"/>
      <c r="AA167" s="59"/>
      <c r="AB167" s="59"/>
      <c r="AC167" s="59"/>
      <c r="AD167" s="59"/>
      <c r="AE167" s="59"/>
      <c r="AF167" s="59"/>
      <c r="AG167" s="59"/>
      <c r="AH167" s="59"/>
      <c r="AI167" s="59"/>
      <c r="AJ167" s="59"/>
      <c r="AK167" s="59"/>
      <c r="AL167" s="59"/>
      <c r="AM167" s="59"/>
    </row>
    <row r="168" spans="10:39" x14ac:dyDescent="0.25">
      <c r="J168" s="59"/>
      <c r="K168" s="73"/>
      <c r="L168" s="59"/>
      <c r="M168" s="59"/>
      <c r="N168" s="59"/>
      <c r="O168" s="59"/>
      <c r="P168" s="59"/>
      <c r="Q168" s="59"/>
      <c r="R168" s="59"/>
      <c r="S168" s="59"/>
      <c r="T168" s="59"/>
      <c r="U168" s="59"/>
      <c r="V168" s="59"/>
      <c r="W168" s="59"/>
      <c r="X168" s="59"/>
      <c r="Y168" s="59"/>
      <c r="Z168" s="59"/>
      <c r="AA168" s="59"/>
      <c r="AB168" s="59"/>
      <c r="AC168" s="59"/>
      <c r="AD168" s="59"/>
      <c r="AE168" s="59"/>
      <c r="AF168" s="59"/>
      <c r="AG168" s="59"/>
      <c r="AH168" s="59"/>
      <c r="AI168" s="59"/>
      <c r="AJ168" s="59"/>
      <c r="AK168" s="59"/>
      <c r="AL168" s="59"/>
      <c r="AM168" s="59"/>
    </row>
    <row r="169" spans="10:39" x14ac:dyDescent="0.25">
      <c r="J169" s="59"/>
      <c r="K169" s="73"/>
      <c r="L169" s="59"/>
      <c r="M169" s="59"/>
      <c r="N169" s="59"/>
      <c r="O169" s="59"/>
      <c r="P169" s="59"/>
      <c r="Q169" s="59"/>
      <c r="R169" s="59"/>
      <c r="S169" s="59"/>
      <c r="T169" s="59"/>
      <c r="U169" s="59"/>
      <c r="V169" s="59"/>
      <c r="W169" s="59"/>
      <c r="X169" s="59"/>
      <c r="Y169" s="59"/>
      <c r="Z169" s="59"/>
      <c r="AA169" s="59"/>
      <c r="AB169" s="59"/>
      <c r="AC169" s="59"/>
      <c r="AD169" s="59"/>
      <c r="AE169" s="59"/>
      <c r="AF169" s="59"/>
      <c r="AG169" s="59"/>
      <c r="AH169" s="59"/>
      <c r="AI169" s="59"/>
      <c r="AJ169" s="59"/>
      <c r="AK169" s="59"/>
      <c r="AL169" s="59"/>
      <c r="AM169" s="59"/>
    </row>
    <row r="170" spans="10:39" x14ac:dyDescent="0.25">
      <c r="J170" s="59"/>
      <c r="K170" s="73"/>
      <c r="L170" s="59"/>
      <c r="M170" s="59"/>
      <c r="N170" s="59"/>
      <c r="O170" s="59"/>
      <c r="P170" s="59"/>
      <c r="Q170" s="59"/>
      <c r="R170" s="59"/>
      <c r="S170" s="59"/>
      <c r="T170" s="59"/>
      <c r="U170" s="59"/>
      <c r="V170" s="59"/>
      <c r="W170" s="59"/>
      <c r="X170" s="59"/>
      <c r="Y170" s="59"/>
      <c r="Z170" s="59"/>
      <c r="AA170" s="59"/>
      <c r="AB170" s="59"/>
      <c r="AC170" s="59"/>
      <c r="AD170" s="59"/>
      <c r="AE170" s="59"/>
      <c r="AF170" s="59"/>
      <c r="AG170" s="59"/>
      <c r="AH170" s="59"/>
      <c r="AI170" s="59"/>
      <c r="AJ170" s="59"/>
      <c r="AK170" s="59"/>
      <c r="AL170" s="59"/>
      <c r="AM170" s="59"/>
    </row>
    <row r="171" spans="10:39" x14ac:dyDescent="0.25">
      <c r="J171" s="59"/>
      <c r="K171" s="73"/>
      <c r="L171" s="59"/>
      <c r="M171" s="59"/>
      <c r="N171" s="59"/>
      <c r="O171" s="59"/>
      <c r="P171" s="59"/>
      <c r="Q171" s="59"/>
      <c r="R171" s="59"/>
      <c r="S171" s="59"/>
      <c r="T171" s="59"/>
      <c r="U171" s="59"/>
      <c r="V171" s="59"/>
      <c r="W171" s="59"/>
      <c r="X171" s="59"/>
      <c r="Y171" s="59"/>
      <c r="Z171" s="59"/>
      <c r="AA171" s="59"/>
      <c r="AB171" s="59"/>
      <c r="AC171" s="59"/>
      <c r="AD171" s="59"/>
      <c r="AE171" s="59"/>
      <c r="AF171" s="59"/>
      <c r="AG171" s="59"/>
      <c r="AH171" s="59"/>
      <c r="AI171" s="59"/>
      <c r="AJ171" s="59"/>
      <c r="AK171" s="59"/>
      <c r="AL171" s="59"/>
      <c r="AM171" s="59"/>
    </row>
    <row r="172" spans="10:39" x14ac:dyDescent="0.25">
      <c r="J172" s="59"/>
      <c r="K172" s="73"/>
      <c r="L172" s="59"/>
      <c r="M172" s="59"/>
      <c r="N172" s="59"/>
      <c r="O172" s="59"/>
      <c r="P172" s="59"/>
      <c r="Q172" s="59"/>
      <c r="R172" s="59"/>
      <c r="S172" s="59"/>
      <c r="T172" s="59"/>
      <c r="U172" s="59"/>
      <c r="V172" s="59"/>
      <c r="W172" s="59"/>
      <c r="X172" s="59"/>
      <c r="Y172" s="59"/>
      <c r="Z172" s="59"/>
      <c r="AA172" s="59"/>
      <c r="AB172" s="59"/>
      <c r="AC172" s="59"/>
      <c r="AD172" s="59"/>
      <c r="AE172" s="59"/>
      <c r="AF172" s="59"/>
      <c r="AG172" s="59"/>
      <c r="AH172" s="59"/>
      <c r="AI172" s="59"/>
      <c r="AJ172" s="59"/>
      <c r="AK172" s="59"/>
      <c r="AL172" s="59"/>
      <c r="AM172" s="59"/>
    </row>
    <row r="173" spans="10:39" x14ac:dyDescent="0.25">
      <c r="J173" s="59"/>
      <c r="K173" s="73"/>
      <c r="L173" s="59"/>
      <c r="M173" s="59"/>
      <c r="N173" s="59"/>
      <c r="O173" s="59"/>
      <c r="P173" s="59"/>
      <c r="Q173" s="59"/>
      <c r="R173" s="59"/>
      <c r="S173" s="59"/>
      <c r="T173" s="59"/>
      <c r="U173" s="59"/>
      <c r="V173" s="59"/>
      <c r="W173" s="59"/>
      <c r="X173" s="59"/>
      <c r="Y173" s="59"/>
      <c r="Z173" s="59"/>
      <c r="AA173" s="59"/>
      <c r="AB173" s="59"/>
      <c r="AC173" s="59"/>
      <c r="AD173" s="59"/>
      <c r="AE173" s="59"/>
      <c r="AF173" s="59"/>
      <c r="AG173" s="59"/>
      <c r="AH173" s="59"/>
      <c r="AI173" s="59"/>
      <c r="AJ173" s="59"/>
      <c r="AK173" s="59"/>
      <c r="AL173" s="59"/>
      <c r="AM173" s="59"/>
    </row>
    <row r="174" spans="10:39" x14ac:dyDescent="0.25">
      <c r="J174" s="59"/>
      <c r="K174" s="73"/>
      <c r="L174" s="59"/>
      <c r="M174" s="59"/>
      <c r="N174" s="59"/>
      <c r="O174" s="59"/>
      <c r="P174" s="59"/>
      <c r="Q174" s="59"/>
      <c r="R174" s="59"/>
      <c r="S174" s="59"/>
      <c r="T174" s="59"/>
      <c r="U174" s="59"/>
      <c r="V174" s="59"/>
      <c r="W174" s="59"/>
      <c r="X174" s="59"/>
      <c r="Y174" s="59"/>
      <c r="Z174" s="59"/>
      <c r="AA174" s="59"/>
      <c r="AB174" s="59"/>
      <c r="AC174" s="59"/>
      <c r="AD174" s="59"/>
      <c r="AE174" s="59"/>
      <c r="AF174" s="59"/>
      <c r="AG174" s="59"/>
      <c r="AH174" s="59"/>
      <c r="AI174" s="59"/>
      <c r="AJ174" s="59"/>
      <c r="AK174" s="59"/>
      <c r="AL174" s="59"/>
      <c r="AM174" s="59"/>
    </row>
    <row r="175" spans="10:39" x14ac:dyDescent="0.25">
      <c r="J175" s="59"/>
      <c r="K175" s="73"/>
      <c r="L175" s="59"/>
      <c r="M175" s="59"/>
      <c r="N175" s="59"/>
      <c r="O175" s="59"/>
      <c r="P175" s="59"/>
      <c r="Q175" s="59"/>
      <c r="R175" s="59"/>
      <c r="S175" s="59"/>
      <c r="T175" s="59"/>
      <c r="U175" s="59"/>
      <c r="V175" s="59"/>
      <c r="W175" s="59"/>
      <c r="X175" s="59"/>
      <c r="Y175" s="59"/>
      <c r="Z175" s="59"/>
      <c r="AA175" s="59"/>
      <c r="AB175" s="59"/>
      <c r="AC175" s="59"/>
      <c r="AD175" s="59"/>
      <c r="AE175" s="59"/>
      <c r="AF175" s="59"/>
      <c r="AG175" s="59"/>
      <c r="AH175" s="59"/>
      <c r="AI175" s="59"/>
      <c r="AJ175" s="59"/>
      <c r="AK175" s="59"/>
      <c r="AL175" s="59"/>
      <c r="AM175" s="59"/>
    </row>
    <row r="176" spans="10:39" x14ac:dyDescent="0.25">
      <c r="J176" s="59"/>
      <c r="K176" s="73"/>
      <c r="L176" s="59"/>
      <c r="M176" s="59"/>
      <c r="N176" s="59"/>
      <c r="O176" s="59"/>
      <c r="P176" s="59"/>
      <c r="Q176" s="59"/>
      <c r="R176" s="59"/>
      <c r="S176" s="59"/>
      <c r="T176" s="59"/>
      <c r="U176" s="59"/>
      <c r="V176" s="59"/>
      <c r="W176" s="59"/>
      <c r="X176" s="59"/>
      <c r="Y176" s="59"/>
      <c r="Z176" s="59"/>
      <c r="AA176" s="59"/>
      <c r="AB176" s="59"/>
      <c r="AC176" s="59"/>
      <c r="AD176" s="59"/>
      <c r="AE176" s="59"/>
      <c r="AF176" s="59"/>
      <c r="AG176" s="59"/>
      <c r="AH176" s="59"/>
      <c r="AI176" s="59"/>
      <c r="AJ176" s="59"/>
      <c r="AK176" s="59"/>
      <c r="AL176" s="59"/>
      <c r="AM176" s="59"/>
    </row>
    <row r="177" spans="10:39" x14ac:dyDescent="0.25">
      <c r="J177" s="59"/>
      <c r="K177" s="73"/>
      <c r="L177" s="59"/>
      <c r="M177" s="59"/>
      <c r="N177" s="59"/>
      <c r="O177" s="59"/>
      <c r="P177" s="59"/>
      <c r="Q177" s="59"/>
      <c r="R177" s="59"/>
      <c r="S177" s="59"/>
      <c r="T177" s="59"/>
      <c r="U177" s="59"/>
      <c r="V177" s="59"/>
      <c r="W177" s="59"/>
      <c r="X177" s="59"/>
      <c r="Y177" s="59"/>
      <c r="Z177" s="59"/>
      <c r="AA177" s="59"/>
      <c r="AB177" s="59"/>
      <c r="AC177" s="59"/>
      <c r="AD177" s="59"/>
      <c r="AE177" s="59"/>
      <c r="AF177" s="59"/>
      <c r="AG177" s="59"/>
      <c r="AH177" s="59"/>
      <c r="AI177" s="59"/>
      <c r="AJ177" s="59"/>
      <c r="AK177" s="59"/>
      <c r="AL177" s="59"/>
      <c r="AM177" s="59"/>
    </row>
    <row r="178" spans="10:39" x14ac:dyDescent="0.25">
      <c r="J178" s="59"/>
      <c r="K178" s="73"/>
      <c r="L178" s="59"/>
      <c r="M178" s="59"/>
      <c r="N178" s="59"/>
      <c r="O178" s="59"/>
      <c r="P178" s="59"/>
      <c r="Q178" s="59"/>
      <c r="R178" s="59"/>
      <c r="S178" s="59"/>
      <c r="T178" s="59"/>
      <c r="U178" s="59"/>
      <c r="V178" s="59"/>
      <c r="W178" s="59"/>
      <c r="X178" s="59"/>
      <c r="Y178" s="59"/>
      <c r="Z178" s="59"/>
      <c r="AA178" s="59"/>
      <c r="AB178" s="59"/>
      <c r="AC178" s="59"/>
      <c r="AD178" s="59"/>
      <c r="AE178" s="59"/>
      <c r="AF178" s="59"/>
      <c r="AG178" s="59"/>
      <c r="AH178" s="59"/>
      <c r="AI178" s="59"/>
      <c r="AJ178" s="59"/>
      <c r="AK178" s="59"/>
      <c r="AL178" s="59"/>
      <c r="AM178" s="59"/>
    </row>
    <row r="179" spans="10:39" x14ac:dyDescent="0.25">
      <c r="J179" s="59"/>
      <c r="K179" s="73"/>
      <c r="L179" s="59"/>
      <c r="M179" s="59"/>
      <c r="N179" s="59"/>
      <c r="O179" s="59"/>
      <c r="P179" s="59"/>
      <c r="Q179" s="59"/>
      <c r="R179" s="59"/>
      <c r="S179" s="59"/>
      <c r="T179" s="59"/>
      <c r="U179" s="59"/>
      <c r="V179" s="59"/>
      <c r="W179" s="59"/>
      <c r="X179" s="59"/>
      <c r="Y179" s="59"/>
      <c r="Z179" s="59"/>
      <c r="AA179" s="59"/>
      <c r="AB179" s="59"/>
      <c r="AC179" s="59"/>
      <c r="AD179" s="59"/>
      <c r="AE179" s="59"/>
      <c r="AF179" s="59"/>
      <c r="AG179" s="59"/>
      <c r="AH179" s="59"/>
      <c r="AI179" s="59"/>
      <c r="AJ179" s="59"/>
      <c r="AK179" s="59"/>
      <c r="AL179" s="59"/>
      <c r="AM179" s="59"/>
    </row>
    <row r="180" spans="10:39" x14ac:dyDescent="0.25">
      <c r="J180" s="59"/>
      <c r="K180" s="73"/>
      <c r="L180" s="59"/>
      <c r="M180" s="59"/>
      <c r="N180" s="59"/>
      <c r="O180" s="59"/>
      <c r="P180" s="59"/>
      <c r="Q180" s="59"/>
      <c r="R180" s="59"/>
      <c r="S180" s="59"/>
      <c r="T180" s="59"/>
      <c r="U180" s="59"/>
      <c r="V180" s="59"/>
      <c r="W180" s="59"/>
      <c r="X180" s="59"/>
      <c r="Y180" s="59"/>
      <c r="Z180" s="59"/>
      <c r="AA180" s="59"/>
      <c r="AB180" s="59"/>
      <c r="AC180" s="59"/>
      <c r="AD180" s="59"/>
      <c r="AE180" s="59"/>
      <c r="AF180" s="59"/>
      <c r="AG180" s="59"/>
      <c r="AH180" s="59"/>
      <c r="AI180" s="59"/>
      <c r="AJ180" s="59"/>
      <c r="AK180" s="59"/>
      <c r="AL180" s="59"/>
      <c r="AM180" s="59"/>
    </row>
    <row r="181" spans="10:39" x14ac:dyDescent="0.25">
      <c r="J181" s="59"/>
      <c r="K181" s="73"/>
      <c r="L181" s="59"/>
      <c r="M181" s="59"/>
      <c r="N181" s="59"/>
      <c r="O181" s="59"/>
      <c r="P181" s="59"/>
      <c r="Q181" s="59"/>
      <c r="R181" s="59"/>
      <c r="S181" s="59"/>
      <c r="T181" s="59"/>
      <c r="U181" s="59"/>
      <c r="V181" s="59"/>
      <c r="W181" s="59"/>
      <c r="X181" s="59"/>
      <c r="Y181" s="59"/>
      <c r="Z181" s="59"/>
      <c r="AA181" s="59"/>
      <c r="AB181" s="59"/>
      <c r="AC181" s="59"/>
      <c r="AD181" s="59"/>
      <c r="AE181" s="59"/>
      <c r="AF181" s="59"/>
      <c r="AG181" s="59"/>
      <c r="AH181" s="59"/>
      <c r="AI181" s="59"/>
      <c r="AJ181" s="59"/>
      <c r="AK181" s="59"/>
      <c r="AL181" s="59"/>
      <c r="AM181" s="59"/>
    </row>
    <row r="182" spans="10:39" x14ac:dyDescent="0.25">
      <c r="J182" s="59"/>
      <c r="K182" s="73"/>
      <c r="L182" s="59"/>
      <c r="M182" s="59"/>
      <c r="N182" s="59"/>
      <c r="O182" s="59"/>
      <c r="P182" s="59"/>
      <c r="Q182" s="59"/>
      <c r="R182" s="59"/>
      <c r="S182" s="59"/>
      <c r="T182" s="59"/>
      <c r="U182" s="59"/>
      <c r="V182" s="59"/>
      <c r="W182" s="59"/>
      <c r="X182" s="59"/>
      <c r="Y182" s="59"/>
      <c r="Z182" s="59"/>
      <c r="AA182" s="59"/>
      <c r="AB182" s="59"/>
      <c r="AC182" s="59"/>
      <c r="AD182" s="59"/>
      <c r="AE182" s="59"/>
      <c r="AF182" s="59"/>
      <c r="AG182" s="59"/>
      <c r="AH182" s="59"/>
      <c r="AI182" s="59"/>
      <c r="AJ182" s="59"/>
      <c r="AK182" s="59"/>
      <c r="AL182" s="59"/>
      <c r="AM182" s="59"/>
    </row>
    <row r="183" spans="10:39" x14ac:dyDescent="0.25">
      <c r="J183" s="59"/>
      <c r="K183" s="73"/>
      <c r="L183" s="59"/>
      <c r="M183" s="59"/>
      <c r="N183" s="59"/>
      <c r="O183" s="59"/>
      <c r="P183" s="59"/>
      <c r="Q183" s="59"/>
      <c r="R183" s="59"/>
      <c r="S183" s="59"/>
      <c r="T183" s="59"/>
      <c r="U183" s="59"/>
      <c r="V183" s="59"/>
      <c r="W183" s="59"/>
      <c r="X183" s="59"/>
      <c r="Y183" s="59"/>
      <c r="Z183" s="59"/>
      <c r="AA183" s="59"/>
      <c r="AB183" s="59"/>
      <c r="AC183" s="59"/>
      <c r="AD183" s="59"/>
      <c r="AE183" s="59"/>
      <c r="AF183" s="59"/>
      <c r="AG183" s="59"/>
      <c r="AH183" s="59"/>
      <c r="AI183" s="59"/>
      <c r="AJ183" s="59"/>
      <c r="AK183" s="59"/>
      <c r="AL183" s="59"/>
      <c r="AM183" s="59"/>
    </row>
    <row r="184" spans="10:39" x14ac:dyDescent="0.25">
      <c r="J184" s="59"/>
      <c r="K184" s="73"/>
      <c r="L184" s="59"/>
      <c r="M184" s="59"/>
      <c r="N184" s="59"/>
      <c r="O184" s="59"/>
      <c r="P184" s="59"/>
      <c r="Q184" s="59"/>
      <c r="R184" s="59"/>
      <c r="S184" s="59"/>
      <c r="T184" s="59"/>
      <c r="U184" s="59"/>
      <c r="V184" s="59"/>
      <c r="W184" s="59"/>
      <c r="X184" s="59"/>
      <c r="Y184" s="59"/>
      <c r="Z184" s="59"/>
      <c r="AA184" s="59"/>
      <c r="AB184" s="59"/>
      <c r="AC184" s="59"/>
      <c r="AD184" s="59"/>
      <c r="AE184" s="59"/>
      <c r="AF184" s="59"/>
      <c r="AG184" s="59"/>
      <c r="AH184" s="59"/>
      <c r="AI184" s="59"/>
      <c r="AJ184" s="59"/>
      <c r="AK184" s="59"/>
      <c r="AL184" s="59"/>
      <c r="AM184" s="59"/>
    </row>
    <row r="185" spans="10:39" x14ac:dyDescent="0.25">
      <c r="J185" s="59"/>
      <c r="K185" s="73"/>
      <c r="L185" s="59"/>
      <c r="M185" s="59"/>
      <c r="N185" s="59"/>
      <c r="O185" s="59"/>
      <c r="P185" s="59"/>
      <c r="Q185" s="59"/>
      <c r="R185" s="59"/>
      <c r="S185" s="59"/>
      <c r="T185" s="59"/>
      <c r="U185" s="59"/>
      <c r="V185" s="59"/>
      <c r="W185" s="59"/>
      <c r="X185" s="59"/>
      <c r="Y185" s="59"/>
      <c r="Z185" s="59"/>
      <c r="AA185" s="59"/>
      <c r="AB185" s="59"/>
      <c r="AC185" s="59"/>
      <c r="AD185" s="59"/>
      <c r="AE185" s="59"/>
      <c r="AF185" s="59"/>
      <c r="AG185" s="59"/>
      <c r="AH185" s="59"/>
      <c r="AI185" s="59"/>
      <c r="AJ185" s="59"/>
      <c r="AK185" s="59"/>
      <c r="AL185" s="59"/>
      <c r="AM185" s="59"/>
    </row>
    <row r="186" spans="10:39" x14ac:dyDescent="0.25">
      <c r="J186" s="59"/>
      <c r="K186" s="73"/>
      <c r="L186" s="59"/>
      <c r="M186" s="59"/>
      <c r="N186" s="59"/>
      <c r="O186" s="59"/>
      <c r="P186" s="59"/>
      <c r="Q186" s="59"/>
      <c r="R186" s="59"/>
      <c r="S186" s="59"/>
      <c r="T186" s="59"/>
      <c r="U186" s="59"/>
      <c r="V186" s="59"/>
      <c r="W186" s="59"/>
      <c r="X186" s="59"/>
      <c r="Y186" s="59"/>
      <c r="Z186" s="59"/>
      <c r="AA186" s="59"/>
      <c r="AB186" s="59"/>
      <c r="AC186" s="59"/>
      <c r="AD186" s="59"/>
      <c r="AE186" s="59"/>
      <c r="AF186" s="59"/>
      <c r="AG186" s="59"/>
      <c r="AH186" s="59"/>
      <c r="AI186" s="59"/>
      <c r="AJ186" s="59"/>
      <c r="AK186" s="59"/>
      <c r="AL186" s="59"/>
      <c r="AM186" s="59"/>
    </row>
    <row r="187" spans="10:39" x14ac:dyDescent="0.25">
      <c r="J187" s="59"/>
      <c r="K187" s="73"/>
      <c r="L187" s="59"/>
      <c r="M187" s="59"/>
      <c r="N187" s="59"/>
      <c r="O187" s="59"/>
      <c r="P187" s="59"/>
      <c r="Q187" s="59"/>
      <c r="R187" s="59"/>
      <c r="S187" s="59"/>
      <c r="T187" s="59"/>
      <c r="U187" s="59"/>
      <c r="V187" s="59"/>
      <c r="W187" s="59"/>
      <c r="X187" s="59"/>
      <c r="Y187" s="59"/>
      <c r="Z187" s="59"/>
      <c r="AA187" s="59"/>
      <c r="AB187" s="59"/>
      <c r="AC187" s="59"/>
      <c r="AD187" s="59"/>
      <c r="AE187" s="59"/>
      <c r="AF187" s="59"/>
      <c r="AG187" s="59"/>
      <c r="AH187" s="59"/>
      <c r="AI187" s="59"/>
      <c r="AJ187" s="59"/>
      <c r="AK187" s="59"/>
      <c r="AL187" s="59"/>
      <c r="AM187" s="59"/>
    </row>
    <row r="188" spans="10:39" x14ac:dyDescent="0.25">
      <c r="J188" s="59"/>
      <c r="K188" s="73"/>
      <c r="L188" s="59"/>
      <c r="M188" s="59"/>
      <c r="N188" s="59"/>
      <c r="O188" s="59"/>
      <c r="P188" s="59"/>
      <c r="Q188" s="59"/>
      <c r="R188" s="59"/>
      <c r="S188" s="59"/>
      <c r="T188" s="59"/>
      <c r="U188" s="59"/>
      <c r="V188" s="59"/>
      <c r="W188" s="59"/>
      <c r="X188" s="59"/>
      <c r="Y188" s="59"/>
      <c r="Z188" s="59"/>
      <c r="AA188" s="59"/>
      <c r="AB188" s="59"/>
      <c r="AC188" s="59"/>
      <c r="AD188" s="59"/>
      <c r="AE188" s="59"/>
      <c r="AF188" s="59"/>
      <c r="AG188" s="59"/>
      <c r="AH188" s="59"/>
      <c r="AI188" s="59"/>
      <c r="AJ188" s="59"/>
      <c r="AK188" s="59"/>
      <c r="AL188" s="59"/>
      <c r="AM188" s="59"/>
    </row>
    <row r="189" spans="10:39" x14ac:dyDescent="0.25">
      <c r="J189" s="59"/>
      <c r="K189" s="73"/>
      <c r="L189" s="59"/>
      <c r="M189" s="59"/>
      <c r="N189" s="59"/>
      <c r="O189" s="59"/>
      <c r="P189" s="59"/>
      <c r="Q189" s="59"/>
      <c r="R189" s="59"/>
      <c r="S189" s="59"/>
      <c r="T189" s="59"/>
      <c r="U189" s="59"/>
      <c r="V189" s="59"/>
      <c r="W189" s="59"/>
      <c r="X189" s="59"/>
      <c r="Y189" s="59"/>
      <c r="Z189" s="59"/>
      <c r="AA189" s="59"/>
      <c r="AB189" s="59"/>
      <c r="AC189" s="59"/>
      <c r="AD189" s="59"/>
      <c r="AE189" s="59"/>
      <c r="AF189" s="59"/>
      <c r="AG189" s="59"/>
      <c r="AH189" s="59"/>
      <c r="AI189" s="59"/>
      <c r="AJ189" s="59"/>
      <c r="AK189" s="59"/>
      <c r="AL189" s="59"/>
      <c r="AM189" s="59"/>
    </row>
    <row r="190" spans="10:39" x14ac:dyDescent="0.25">
      <c r="J190" s="59"/>
      <c r="K190" s="73"/>
      <c r="L190" s="59"/>
      <c r="M190" s="59"/>
      <c r="N190" s="59"/>
      <c r="O190" s="59"/>
      <c r="P190" s="59"/>
      <c r="Q190" s="59"/>
      <c r="R190" s="59"/>
      <c r="S190" s="59"/>
      <c r="T190" s="59"/>
      <c r="U190" s="59"/>
      <c r="V190" s="59"/>
      <c r="W190" s="59"/>
      <c r="X190" s="59"/>
      <c r="Y190" s="59"/>
      <c r="Z190" s="59"/>
      <c r="AA190" s="59"/>
      <c r="AB190" s="59"/>
      <c r="AC190" s="59"/>
      <c r="AD190" s="59"/>
      <c r="AE190" s="59"/>
      <c r="AF190" s="59"/>
      <c r="AG190" s="59"/>
      <c r="AH190" s="59"/>
      <c r="AI190" s="59"/>
      <c r="AJ190" s="59"/>
      <c r="AK190" s="59"/>
      <c r="AL190" s="59"/>
      <c r="AM190" s="59"/>
    </row>
    <row r="191" spans="10:39" x14ac:dyDescent="0.25">
      <c r="J191" s="59"/>
      <c r="K191" s="73"/>
      <c r="L191" s="59"/>
      <c r="M191" s="59"/>
      <c r="N191" s="59"/>
      <c r="O191" s="59"/>
      <c r="P191" s="59"/>
      <c r="Q191" s="59"/>
      <c r="R191" s="59"/>
      <c r="S191" s="59"/>
      <c r="T191" s="59"/>
      <c r="U191" s="59"/>
      <c r="V191" s="59"/>
      <c r="W191" s="59"/>
      <c r="X191" s="59"/>
      <c r="Y191" s="59"/>
      <c r="Z191" s="59"/>
      <c r="AA191" s="59"/>
      <c r="AB191" s="59"/>
      <c r="AC191" s="59"/>
      <c r="AD191" s="59"/>
      <c r="AE191" s="59"/>
      <c r="AF191" s="59"/>
      <c r="AG191" s="59"/>
      <c r="AH191" s="59"/>
      <c r="AI191" s="59"/>
      <c r="AJ191" s="59"/>
      <c r="AK191" s="59"/>
      <c r="AL191" s="59"/>
      <c r="AM191" s="59"/>
    </row>
    <row r="192" spans="10:39" x14ac:dyDescent="0.25">
      <c r="J192" s="59"/>
      <c r="K192" s="73"/>
      <c r="L192" s="59"/>
      <c r="M192" s="59"/>
      <c r="N192" s="59"/>
      <c r="O192" s="59"/>
      <c r="P192" s="59"/>
      <c r="Q192" s="59"/>
      <c r="R192" s="59"/>
      <c r="S192" s="59"/>
      <c r="T192" s="59"/>
      <c r="U192" s="59"/>
      <c r="V192" s="59"/>
      <c r="W192" s="59"/>
      <c r="X192" s="59"/>
      <c r="Y192" s="59"/>
      <c r="Z192" s="59"/>
      <c r="AA192" s="59"/>
      <c r="AB192" s="59"/>
      <c r="AC192" s="59"/>
      <c r="AD192" s="59"/>
      <c r="AE192" s="59"/>
      <c r="AF192" s="59"/>
      <c r="AG192" s="59"/>
      <c r="AH192" s="59"/>
      <c r="AI192" s="59"/>
      <c r="AJ192" s="59"/>
      <c r="AK192" s="59"/>
      <c r="AL192" s="59"/>
      <c r="AM192" s="59"/>
    </row>
    <row r="193" spans="10:39" x14ac:dyDescent="0.25">
      <c r="J193" s="59"/>
      <c r="K193" s="73"/>
      <c r="L193" s="59"/>
      <c r="M193" s="59"/>
      <c r="N193" s="59"/>
      <c r="O193" s="59"/>
      <c r="P193" s="59"/>
      <c r="Q193" s="59"/>
      <c r="R193" s="59"/>
      <c r="S193" s="59"/>
      <c r="T193" s="59"/>
      <c r="U193" s="59"/>
      <c r="V193" s="59"/>
      <c r="W193" s="59"/>
      <c r="X193" s="59"/>
      <c r="Y193" s="59"/>
      <c r="Z193" s="59"/>
      <c r="AA193" s="59"/>
      <c r="AB193" s="59"/>
      <c r="AC193" s="59"/>
      <c r="AD193" s="59"/>
      <c r="AE193" s="59"/>
      <c r="AF193" s="59"/>
      <c r="AG193" s="59"/>
      <c r="AH193" s="59"/>
      <c r="AI193" s="59"/>
      <c r="AJ193" s="59"/>
      <c r="AK193" s="59"/>
      <c r="AL193" s="59"/>
      <c r="AM193" s="59"/>
    </row>
    <row r="194" spans="10:39" x14ac:dyDescent="0.25">
      <c r="J194" s="59"/>
      <c r="K194" s="73"/>
      <c r="L194" s="59"/>
      <c r="M194" s="59"/>
      <c r="N194" s="59"/>
      <c r="O194" s="59"/>
      <c r="P194" s="59"/>
      <c r="Q194" s="59"/>
      <c r="R194" s="59"/>
      <c r="S194" s="59"/>
      <c r="T194" s="59"/>
      <c r="U194" s="59"/>
      <c r="V194" s="59"/>
      <c r="W194" s="59"/>
      <c r="X194" s="59"/>
      <c r="Y194" s="59"/>
      <c r="Z194" s="59"/>
      <c r="AA194" s="59"/>
      <c r="AB194" s="59"/>
      <c r="AC194" s="59"/>
      <c r="AD194" s="59"/>
      <c r="AE194" s="59"/>
      <c r="AF194" s="59"/>
      <c r="AG194" s="59"/>
      <c r="AH194" s="59"/>
      <c r="AI194" s="59"/>
      <c r="AJ194" s="59"/>
      <c r="AK194" s="59"/>
      <c r="AL194" s="59"/>
      <c r="AM194" s="59"/>
    </row>
    <row r="195" spans="10:39" x14ac:dyDescent="0.25">
      <c r="J195" s="59"/>
      <c r="K195" s="73"/>
      <c r="L195" s="59"/>
      <c r="M195" s="59"/>
      <c r="N195" s="59"/>
      <c r="O195" s="59"/>
      <c r="P195" s="59"/>
      <c r="Q195" s="59"/>
      <c r="R195" s="59"/>
      <c r="S195" s="59"/>
      <c r="T195" s="59"/>
      <c r="U195" s="59"/>
      <c r="V195" s="59"/>
      <c r="W195" s="59"/>
      <c r="X195" s="59"/>
      <c r="Y195" s="59"/>
      <c r="Z195" s="59"/>
      <c r="AA195" s="59"/>
      <c r="AB195" s="59"/>
      <c r="AC195" s="59"/>
      <c r="AD195" s="59"/>
      <c r="AE195" s="59"/>
      <c r="AF195" s="59"/>
      <c r="AG195" s="59"/>
      <c r="AH195" s="59"/>
      <c r="AI195" s="59"/>
      <c r="AJ195" s="59"/>
      <c r="AK195" s="59"/>
      <c r="AL195" s="59"/>
      <c r="AM195" s="59"/>
    </row>
    <row r="196" spans="10:39" x14ac:dyDescent="0.25">
      <c r="J196" s="59"/>
      <c r="K196" s="73"/>
      <c r="L196" s="59"/>
      <c r="M196" s="59"/>
      <c r="N196" s="59"/>
      <c r="O196" s="59"/>
      <c r="P196" s="59"/>
      <c r="Q196" s="59"/>
      <c r="R196" s="59"/>
      <c r="S196" s="59"/>
      <c r="T196" s="59"/>
      <c r="U196" s="59"/>
      <c r="V196" s="59"/>
      <c r="W196" s="59"/>
      <c r="X196" s="59"/>
      <c r="Y196" s="59"/>
      <c r="Z196" s="59"/>
      <c r="AA196" s="59"/>
      <c r="AB196" s="59"/>
      <c r="AC196" s="59"/>
      <c r="AD196" s="59"/>
      <c r="AE196" s="59"/>
      <c r="AF196" s="59"/>
      <c r="AG196" s="59"/>
      <c r="AH196" s="59"/>
      <c r="AI196" s="59"/>
      <c r="AJ196" s="59"/>
      <c r="AK196" s="59"/>
      <c r="AL196" s="59"/>
      <c r="AM196" s="59"/>
    </row>
    <row r="197" spans="10:39" x14ac:dyDescent="0.25">
      <c r="J197" s="59"/>
      <c r="K197" s="73"/>
      <c r="L197" s="59"/>
      <c r="M197" s="59"/>
      <c r="N197" s="59"/>
      <c r="O197" s="59"/>
      <c r="P197" s="59"/>
      <c r="Q197" s="59"/>
      <c r="R197" s="59"/>
      <c r="S197" s="59"/>
      <c r="T197" s="59"/>
      <c r="U197" s="59"/>
      <c r="V197" s="59"/>
      <c r="W197" s="59"/>
      <c r="X197" s="59"/>
      <c r="Y197" s="59"/>
      <c r="Z197" s="59"/>
      <c r="AA197" s="59"/>
      <c r="AB197" s="59"/>
      <c r="AC197" s="59"/>
      <c r="AD197" s="59"/>
      <c r="AE197" s="59"/>
      <c r="AF197" s="59"/>
      <c r="AG197" s="59"/>
      <c r="AH197" s="59"/>
      <c r="AI197" s="59"/>
      <c r="AJ197" s="59"/>
      <c r="AK197" s="59"/>
      <c r="AL197" s="59"/>
      <c r="AM197" s="59"/>
    </row>
    <row r="198" spans="10:39" x14ac:dyDescent="0.25">
      <c r="J198" s="59"/>
      <c r="K198" s="73"/>
      <c r="L198" s="59"/>
      <c r="M198" s="59"/>
      <c r="N198" s="59"/>
      <c r="O198" s="59"/>
      <c r="P198" s="59"/>
      <c r="Q198" s="59"/>
      <c r="R198" s="59"/>
      <c r="S198" s="59"/>
      <c r="T198" s="59"/>
      <c r="U198" s="59"/>
      <c r="V198" s="59"/>
      <c r="W198" s="59"/>
      <c r="X198" s="59"/>
      <c r="Y198" s="59"/>
      <c r="Z198" s="59"/>
      <c r="AA198" s="59"/>
      <c r="AB198" s="59"/>
      <c r="AC198" s="59"/>
      <c r="AD198" s="59"/>
      <c r="AE198" s="59"/>
      <c r="AF198" s="59"/>
      <c r="AG198" s="59"/>
      <c r="AH198" s="59"/>
      <c r="AI198" s="59"/>
      <c r="AJ198" s="59"/>
      <c r="AK198" s="59"/>
      <c r="AL198" s="59"/>
      <c r="AM198" s="59"/>
    </row>
    <row r="199" spans="10:39" x14ac:dyDescent="0.25">
      <c r="J199" s="59"/>
      <c r="K199" s="73"/>
      <c r="L199" s="59"/>
      <c r="M199" s="59"/>
      <c r="N199" s="59"/>
      <c r="O199" s="59"/>
      <c r="P199" s="59"/>
      <c r="Q199" s="59"/>
      <c r="R199" s="59"/>
      <c r="S199" s="59"/>
      <c r="T199" s="59"/>
      <c r="U199" s="59"/>
      <c r="V199" s="59"/>
      <c r="W199" s="59"/>
      <c r="X199" s="59"/>
      <c r="Y199" s="59"/>
      <c r="Z199" s="59"/>
      <c r="AA199" s="59"/>
      <c r="AB199" s="59"/>
      <c r="AC199" s="59"/>
      <c r="AD199" s="59"/>
      <c r="AE199" s="59"/>
      <c r="AF199" s="59"/>
      <c r="AG199" s="59"/>
      <c r="AH199" s="59"/>
      <c r="AI199" s="59"/>
      <c r="AJ199" s="59"/>
      <c r="AK199" s="59"/>
      <c r="AL199" s="59"/>
      <c r="AM199" s="59"/>
    </row>
    <row r="200" spans="10:39" x14ac:dyDescent="0.25">
      <c r="J200" s="59"/>
      <c r="K200" s="73"/>
      <c r="L200" s="59"/>
      <c r="M200" s="59"/>
      <c r="N200" s="59"/>
      <c r="O200" s="59"/>
      <c r="P200" s="59"/>
      <c r="Q200" s="59"/>
      <c r="R200" s="59"/>
      <c r="S200" s="59"/>
      <c r="T200" s="59"/>
      <c r="U200" s="59"/>
      <c r="V200" s="59"/>
      <c r="W200" s="59"/>
      <c r="X200" s="59"/>
      <c r="Y200" s="59"/>
      <c r="Z200" s="59"/>
      <c r="AA200" s="59"/>
      <c r="AB200" s="59"/>
      <c r="AC200" s="59"/>
      <c r="AD200" s="59"/>
      <c r="AE200" s="59"/>
      <c r="AF200" s="59"/>
      <c r="AG200" s="59"/>
      <c r="AH200" s="59"/>
      <c r="AI200" s="59"/>
      <c r="AJ200" s="59"/>
      <c r="AK200" s="59"/>
      <c r="AL200" s="59"/>
      <c r="AM200" s="59"/>
    </row>
    <row r="201" spans="10:39" x14ac:dyDescent="0.25">
      <c r="J201" s="59"/>
      <c r="K201" s="73"/>
      <c r="L201" s="59"/>
      <c r="M201" s="59"/>
      <c r="N201" s="59"/>
      <c r="O201" s="59"/>
      <c r="P201" s="59"/>
      <c r="Q201" s="59"/>
      <c r="R201" s="59"/>
      <c r="S201" s="59"/>
      <c r="T201" s="59"/>
      <c r="U201" s="59"/>
      <c r="V201" s="59"/>
      <c r="W201" s="59"/>
      <c r="X201" s="59"/>
      <c r="Y201" s="59"/>
      <c r="Z201" s="59"/>
      <c r="AA201" s="59"/>
      <c r="AB201" s="59"/>
      <c r="AC201" s="59"/>
      <c r="AD201" s="59"/>
      <c r="AE201" s="59"/>
      <c r="AF201" s="59"/>
      <c r="AG201" s="59"/>
      <c r="AH201" s="59"/>
      <c r="AI201" s="59"/>
      <c r="AJ201" s="59"/>
      <c r="AK201" s="59"/>
      <c r="AL201" s="59"/>
      <c r="AM201" s="59"/>
    </row>
    <row r="202" spans="10:39" x14ac:dyDescent="0.25">
      <c r="J202" s="59"/>
      <c r="K202" s="73"/>
      <c r="L202" s="59"/>
      <c r="M202" s="59"/>
      <c r="N202" s="59"/>
      <c r="O202" s="59"/>
      <c r="P202" s="59"/>
      <c r="Q202" s="59"/>
      <c r="R202" s="59"/>
      <c r="S202" s="59"/>
      <c r="T202" s="59"/>
      <c r="U202" s="59"/>
      <c r="V202" s="59"/>
      <c r="W202" s="59"/>
      <c r="X202" s="59"/>
      <c r="Y202" s="59"/>
      <c r="Z202" s="59"/>
      <c r="AA202" s="59"/>
      <c r="AB202" s="59"/>
      <c r="AC202" s="59"/>
      <c r="AD202" s="59"/>
      <c r="AE202" s="59"/>
      <c r="AF202" s="59"/>
      <c r="AG202" s="59"/>
      <c r="AH202" s="59"/>
      <c r="AI202" s="59"/>
      <c r="AJ202" s="59"/>
      <c r="AK202" s="59"/>
      <c r="AL202" s="59"/>
      <c r="AM202" s="59"/>
    </row>
    <row r="203" spans="10:39" x14ac:dyDescent="0.25">
      <c r="J203" s="59"/>
      <c r="K203" s="73"/>
      <c r="L203" s="59"/>
      <c r="M203" s="59"/>
      <c r="N203" s="59"/>
      <c r="O203" s="59"/>
      <c r="P203" s="59"/>
      <c r="Q203" s="59"/>
      <c r="R203" s="59"/>
      <c r="S203" s="59"/>
      <c r="T203" s="59"/>
      <c r="U203" s="59"/>
      <c r="V203" s="59"/>
      <c r="W203" s="59"/>
      <c r="X203" s="59"/>
      <c r="Y203" s="59"/>
      <c r="Z203" s="59"/>
      <c r="AA203" s="59"/>
      <c r="AB203" s="59"/>
      <c r="AC203" s="59"/>
      <c r="AD203" s="59"/>
      <c r="AE203" s="59"/>
      <c r="AF203" s="59"/>
      <c r="AG203" s="59"/>
      <c r="AH203" s="59"/>
      <c r="AI203" s="59"/>
      <c r="AJ203" s="59"/>
      <c r="AK203" s="59"/>
      <c r="AL203" s="59"/>
      <c r="AM203" s="59"/>
    </row>
    <row r="204" spans="10:39" x14ac:dyDescent="0.25">
      <c r="J204" s="59"/>
      <c r="K204" s="73"/>
      <c r="L204" s="59"/>
      <c r="M204" s="59"/>
      <c r="N204" s="59"/>
      <c r="O204" s="59"/>
      <c r="P204" s="59"/>
      <c r="Q204" s="59"/>
      <c r="R204" s="59"/>
      <c r="S204" s="59"/>
      <c r="T204" s="59"/>
      <c r="U204" s="59"/>
      <c r="V204" s="59"/>
      <c r="W204" s="59"/>
      <c r="X204" s="59"/>
      <c r="Y204" s="59"/>
      <c r="Z204" s="59"/>
      <c r="AA204" s="59"/>
      <c r="AB204" s="59"/>
      <c r="AC204" s="59"/>
      <c r="AD204" s="59"/>
      <c r="AE204" s="59"/>
      <c r="AF204" s="59"/>
      <c r="AG204" s="59"/>
      <c r="AH204" s="59"/>
      <c r="AI204" s="59"/>
      <c r="AJ204" s="59"/>
      <c r="AK204" s="59"/>
      <c r="AL204" s="59"/>
      <c r="AM204" s="59"/>
    </row>
    <row r="205" spans="10:39" x14ac:dyDescent="0.25">
      <c r="J205" s="59"/>
      <c r="K205" s="73"/>
      <c r="L205" s="59"/>
      <c r="M205" s="59"/>
      <c r="N205" s="59"/>
      <c r="O205" s="59"/>
      <c r="P205" s="59"/>
      <c r="Q205" s="59"/>
      <c r="R205" s="59"/>
      <c r="S205" s="59"/>
      <c r="T205" s="59"/>
      <c r="U205" s="59"/>
      <c r="V205" s="59"/>
      <c r="W205" s="59"/>
      <c r="X205" s="59"/>
      <c r="Y205" s="59"/>
      <c r="Z205" s="59"/>
      <c r="AA205" s="59"/>
      <c r="AB205" s="59"/>
      <c r="AC205" s="59"/>
      <c r="AD205" s="59"/>
      <c r="AE205" s="59"/>
      <c r="AF205" s="59"/>
      <c r="AG205" s="59"/>
      <c r="AH205" s="59"/>
      <c r="AI205" s="59"/>
      <c r="AJ205" s="59"/>
      <c r="AK205" s="59"/>
      <c r="AL205" s="59"/>
      <c r="AM205" s="59"/>
    </row>
    <row r="206" spans="10:39" x14ac:dyDescent="0.25">
      <c r="J206" s="59"/>
      <c r="K206" s="73"/>
      <c r="L206" s="59"/>
      <c r="M206" s="59"/>
      <c r="N206" s="59"/>
      <c r="O206" s="59"/>
      <c r="P206" s="59"/>
      <c r="Q206" s="59"/>
      <c r="R206" s="59"/>
      <c r="S206" s="59"/>
      <c r="T206" s="59"/>
      <c r="U206" s="59"/>
      <c r="V206" s="59"/>
      <c r="W206" s="59"/>
      <c r="X206" s="59"/>
      <c r="Y206" s="59"/>
      <c r="Z206" s="59"/>
      <c r="AA206" s="59"/>
      <c r="AB206" s="59"/>
      <c r="AC206" s="59"/>
      <c r="AD206" s="59"/>
      <c r="AE206" s="59"/>
      <c r="AF206" s="59"/>
      <c r="AG206" s="59"/>
      <c r="AH206" s="59"/>
      <c r="AI206" s="59"/>
      <c r="AJ206" s="59"/>
      <c r="AK206" s="59"/>
      <c r="AL206" s="59"/>
      <c r="AM206" s="59"/>
    </row>
    <row r="207" spans="10:39" x14ac:dyDescent="0.25">
      <c r="J207" s="59"/>
      <c r="K207" s="73"/>
      <c r="L207" s="59"/>
      <c r="M207" s="59"/>
      <c r="N207" s="59"/>
      <c r="O207" s="59"/>
      <c r="P207" s="59"/>
      <c r="Q207" s="59"/>
      <c r="R207" s="59"/>
      <c r="S207" s="59"/>
      <c r="T207" s="59"/>
      <c r="U207" s="59"/>
      <c r="V207" s="59"/>
      <c r="W207" s="59"/>
      <c r="X207" s="59"/>
      <c r="Y207" s="59"/>
      <c r="Z207" s="59"/>
      <c r="AA207" s="59"/>
      <c r="AB207" s="59"/>
      <c r="AC207" s="59"/>
      <c r="AD207" s="59"/>
      <c r="AE207" s="59"/>
      <c r="AF207" s="59"/>
      <c r="AG207" s="59"/>
      <c r="AH207" s="59"/>
      <c r="AI207" s="59"/>
      <c r="AJ207" s="59"/>
      <c r="AK207" s="59"/>
      <c r="AL207" s="59"/>
      <c r="AM207" s="59"/>
    </row>
    <row r="208" spans="10:39" x14ac:dyDescent="0.25">
      <c r="J208" s="59"/>
      <c r="K208" s="73"/>
      <c r="L208" s="59"/>
      <c r="M208" s="59"/>
      <c r="N208" s="59"/>
      <c r="O208" s="59"/>
      <c r="P208" s="59"/>
      <c r="Q208" s="59"/>
      <c r="R208" s="59"/>
      <c r="S208" s="59"/>
      <c r="T208" s="59"/>
      <c r="U208" s="59"/>
      <c r="V208" s="59"/>
      <c r="W208" s="59"/>
      <c r="X208" s="59"/>
      <c r="Y208" s="59"/>
      <c r="Z208" s="59"/>
      <c r="AA208" s="59"/>
      <c r="AB208" s="59"/>
      <c r="AC208" s="59"/>
      <c r="AD208" s="59"/>
      <c r="AE208" s="59"/>
      <c r="AF208" s="59"/>
      <c r="AG208" s="59"/>
      <c r="AH208" s="59"/>
      <c r="AI208" s="59"/>
      <c r="AJ208" s="59"/>
      <c r="AK208" s="59"/>
      <c r="AL208" s="59"/>
      <c r="AM208" s="59"/>
    </row>
    <row r="209" spans="10:39" x14ac:dyDescent="0.25">
      <c r="J209" s="59"/>
      <c r="K209" s="73"/>
      <c r="L209" s="59"/>
      <c r="M209" s="59"/>
      <c r="N209" s="59"/>
      <c r="O209" s="59"/>
      <c r="P209" s="59"/>
      <c r="Q209" s="59"/>
      <c r="R209" s="59"/>
      <c r="S209" s="59"/>
      <c r="T209" s="59"/>
      <c r="U209" s="59"/>
      <c r="V209" s="59"/>
      <c r="W209" s="59"/>
      <c r="X209" s="59"/>
      <c r="Y209" s="59"/>
      <c r="Z209" s="59"/>
      <c r="AA209" s="59"/>
      <c r="AB209" s="59"/>
      <c r="AC209" s="59"/>
      <c r="AD209" s="59"/>
      <c r="AE209" s="59"/>
      <c r="AF209" s="59"/>
      <c r="AG209" s="59"/>
      <c r="AH209" s="59"/>
      <c r="AI209" s="59"/>
      <c r="AJ209" s="59"/>
      <c r="AK209" s="59"/>
      <c r="AL209" s="59"/>
      <c r="AM209" s="59"/>
    </row>
    <row r="210" spans="10:39" x14ac:dyDescent="0.25">
      <c r="J210" s="59"/>
      <c r="K210" s="73"/>
      <c r="L210" s="59"/>
      <c r="M210" s="59"/>
      <c r="N210" s="59"/>
      <c r="O210" s="59"/>
      <c r="P210" s="59"/>
      <c r="Q210" s="59"/>
      <c r="R210" s="59"/>
      <c r="S210" s="59"/>
      <c r="T210" s="59"/>
      <c r="U210" s="59"/>
      <c r="V210" s="59"/>
      <c r="W210" s="59"/>
      <c r="X210" s="59"/>
      <c r="Y210" s="59"/>
      <c r="Z210" s="59"/>
      <c r="AA210" s="59"/>
      <c r="AB210" s="59"/>
      <c r="AC210" s="59"/>
      <c r="AD210" s="59"/>
      <c r="AE210" s="59"/>
      <c r="AF210" s="59"/>
      <c r="AG210" s="59"/>
      <c r="AH210" s="59"/>
      <c r="AI210" s="59"/>
      <c r="AJ210" s="59"/>
      <c r="AK210" s="59"/>
      <c r="AL210" s="59"/>
      <c r="AM210" s="59"/>
    </row>
    <row r="211" spans="10:39" x14ac:dyDescent="0.25">
      <c r="J211" s="59"/>
      <c r="K211" s="73"/>
      <c r="L211" s="59"/>
      <c r="M211" s="59"/>
      <c r="N211" s="59"/>
      <c r="O211" s="59"/>
      <c r="P211" s="59"/>
      <c r="Q211" s="59"/>
      <c r="R211" s="59"/>
      <c r="S211" s="59"/>
      <c r="T211" s="59"/>
      <c r="U211" s="59"/>
      <c r="V211" s="59"/>
      <c r="W211" s="59"/>
      <c r="X211" s="59"/>
      <c r="Y211" s="59"/>
      <c r="Z211" s="59"/>
      <c r="AA211" s="59"/>
      <c r="AB211" s="59"/>
      <c r="AC211" s="59"/>
      <c r="AD211" s="59"/>
      <c r="AE211" s="59"/>
      <c r="AF211" s="59"/>
      <c r="AG211" s="59"/>
      <c r="AH211" s="59"/>
      <c r="AI211" s="59"/>
      <c r="AJ211" s="59"/>
      <c r="AK211" s="59"/>
      <c r="AL211" s="59"/>
      <c r="AM211" s="59"/>
    </row>
    <row r="212" spans="10:39" x14ac:dyDescent="0.25">
      <c r="J212" s="59"/>
      <c r="K212" s="73"/>
      <c r="L212" s="59"/>
      <c r="M212" s="59"/>
      <c r="N212" s="59"/>
      <c r="O212" s="59"/>
      <c r="P212" s="59"/>
      <c r="Q212" s="59"/>
      <c r="R212" s="59"/>
      <c r="S212" s="59"/>
      <c r="T212" s="59"/>
      <c r="U212" s="59"/>
      <c r="V212" s="59"/>
      <c r="W212" s="59"/>
      <c r="X212" s="59"/>
      <c r="Y212" s="59"/>
      <c r="Z212" s="59"/>
      <c r="AA212" s="59"/>
      <c r="AB212" s="59"/>
      <c r="AC212" s="59"/>
      <c r="AD212" s="59"/>
      <c r="AE212" s="59"/>
      <c r="AF212" s="59"/>
      <c r="AG212" s="59"/>
      <c r="AH212" s="59"/>
      <c r="AI212" s="59"/>
      <c r="AJ212" s="59"/>
      <c r="AK212" s="59"/>
      <c r="AL212" s="59"/>
      <c r="AM212" s="59"/>
    </row>
    <row r="213" spans="10:39" x14ac:dyDescent="0.25">
      <c r="J213" s="59"/>
      <c r="K213" s="73"/>
      <c r="L213" s="59"/>
      <c r="M213" s="59"/>
      <c r="N213" s="59"/>
      <c r="O213" s="59"/>
      <c r="P213" s="59"/>
      <c r="Q213" s="59"/>
      <c r="R213" s="59"/>
      <c r="S213" s="59"/>
      <c r="T213" s="59"/>
      <c r="U213" s="59"/>
      <c r="V213" s="59"/>
      <c r="W213" s="59"/>
      <c r="X213" s="59"/>
      <c r="Y213" s="59"/>
      <c r="Z213" s="59"/>
      <c r="AA213" s="59"/>
      <c r="AB213" s="59"/>
      <c r="AC213" s="59"/>
      <c r="AD213" s="59"/>
      <c r="AE213" s="59"/>
      <c r="AF213" s="59"/>
      <c r="AG213" s="59"/>
      <c r="AH213" s="59"/>
      <c r="AI213" s="59"/>
      <c r="AJ213" s="59"/>
      <c r="AK213" s="59"/>
      <c r="AL213" s="59"/>
      <c r="AM213" s="59"/>
    </row>
    <row r="214" spans="10:39" x14ac:dyDescent="0.25">
      <c r="J214" s="59"/>
      <c r="K214" s="73"/>
      <c r="L214" s="59"/>
      <c r="M214" s="59"/>
      <c r="N214" s="59"/>
      <c r="O214" s="59"/>
      <c r="P214" s="59"/>
      <c r="Q214" s="59"/>
      <c r="R214" s="59"/>
      <c r="S214" s="59"/>
      <c r="T214" s="59"/>
      <c r="U214" s="59"/>
      <c r="V214" s="59"/>
      <c r="W214" s="59"/>
      <c r="X214" s="59"/>
      <c r="Y214" s="59"/>
      <c r="Z214" s="59"/>
      <c r="AA214" s="59"/>
      <c r="AB214" s="59"/>
      <c r="AC214" s="59"/>
      <c r="AD214" s="59"/>
      <c r="AE214" s="59"/>
      <c r="AF214" s="59"/>
      <c r="AG214" s="59"/>
      <c r="AH214" s="59"/>
      <c r="AI214" s="59"/>
      <c r="AJ214" s="59"/>
      <c r="AK214" s="59"/>
      <c r="AL214" s="59"/>
      <c r="AM214" s="59"/>
    </row>
    <row r="215" spans="10:39" x14ac:dyDescent="0.25">
      <c r="J215" s="59"/>
      <c r="K215" s="73"/>
      <c r="L215" s="59"/>
      <c r="M215" s="59"/>
      <c r="N215" s="59"/>
      <c r="O215" s="59"/>
      <c r="P215" s="59"/>
      <c r="Q215" s="59"/>
      <c r="R215" s="59"/>
      <c r="S215" s="59"/>
      <c r="T215" s="59"/>
      <c r="U215" s="59"/>
      <c r="V215" s="59"/>
      <c r="W215" s="59"/>
      <c r="X215" s="59"/>
      <c r="Y215" s="59"/>
      <c r="Z215" s="59"/>
      <c r="AA215" s="59"/>
      <c r="AB215" s="59"/>
      <c r="AC215" s="59"/>
      <c r="AD215" s="59"/>
      <c r="AE215" s="59"/>
      <c r="AF215" s="59"/>
      <c r="AG215" s="59"/>
      <c r="AH215" s="59"/>
      <c r="AI215" s="59"/>
      <c r="AJ215" s="59"/>
      <c r="AK215" s="59"/>
      <c r="AL215" s="59"/>
      <c r="AM215" s="59"/>
    </row>
    <row r="216" spans="10:39" x14ac:dyDescent="0.25">
      <c r="J216" s="59"/>
      <c r="K216" s="73"/>
      <c r="L216" s="59"/>
      <c r="M216" s="59"/>
      <c r="N216" s="59"/>
      <c r="O216" s="59"/>
      <c r="P216" s="59"/>
      <c r="Q216" s="59"/>
      <c r="R216" s="59"/>
      <c r="S216" s="59"/>
      <c r="T216" s="59"/>
      <c r="U216" s="59"/>
      <c r="V216" s="59"/>
      <c r="W216" s="59"/>
      <c r="X216" s="59"/>
      <c r="Y216" s="59"/>
      <c r="Z216" s="59"/>
      <c r="AA216" s="59"/>
      <c r="AB216" s="59"/>
      <c r="AC216" s="59"/>
      <c r="AD216" s="59"/>
      <c r="AE216" s="59"/>
      <c r="AF216" s="59"/>
      <c r="AG216" s="59"/>
      <c r="AH216" s="59"/>
      <c r="AI216" s="59"/>
      <c r="AJ216" s="59"/>
      <c r="AK216" s="59"/>
      <c r="AL216" s="59"/>
      <c r="AM216" s="59"/>
    </row>
    <row r="217" spans="10:39" x14ac:dyDescent="0.25">
      <c r="J217" s="59"/>
      <c r="K217" s="73"/>
      <c r="L217" s="59"/>
      <c r="M217" s="59"/>
      <c r="N217" s="59"/>
      <c r="O217" s="59"/>
      <c r="P217" s="59"/>
      <c r="Q217" s="59"/>
      <c r="R217" s="59"/>
      <c r="S217" s="59"/>
      <c r="T217" s="59"/>
      <c r="U217" s="59"/>
      <c r="V217" s="59"/>
      <c r="W217" s="59"/>
      <c r="X217" s="59"/>
      <c r="Y217" s="59"/>
      <c r="Z217" s="59"/>
      <c r="AA217" s="59"/>
      <c r="AB217" s="59"/>
      <c r="AC217" s="59"/>
      <c r="AD217" s="59"/>
      <c r="AE217" s="59"/>
      <c r="AF217" s="59"/>
      <c r="AG217" s="59"/>
      <c r="AH217" s="59"/>
      <c r="AI217" s="59"/>
      <c r="AJ217" s="59"/>
      <c r="AK217" s="59"/>
      <c r="AL217" s="59"/>
      <c r="AM217" s="59"/>
    </row>
    <row r="218" spans="10:39" x14ac:dyDescent="0.25">
      <c r="J218" s="59"/>
      <c r="K218" s="73"/>
      <c r="L218" s="59"/>
      <c r="M218" s="59"/>
      <c r="N218" s="59"/>
      <c r="O218" s="59"/>
      <c r="P218" s="59"/>
      <c r="Q218" s="59"/>
      <c r="R218" s="59"/>
      <c r="S218" s="59"/>
      <c r="T218" s="59"/>
      <c r="U218" s="59"/>
      <c r="V218" s="59"/>
      <c r="W218" s="59"/>
      <c r="X218" s="59"/>
      <c r="Y218" s="59"/>
      <c r="Z218" s="59"/>
      <c r="AA218" s="59"/>
      <c r="AB218" s="59"/>
      <c r="AC218" s="59"/>
      <c r="AD218" s="59"/>
      <c r="AE218" s="59"/>
      <c r="AF218" s="59"/>
      <c r="AG218" s="59"/>
      <c r="AH218" s="59"/>
      <c r="AI218" s="59"/>
      <c r="AJ218" s="59"/>
      <c r="AK218" s="59"/>
      <c r="AL218" s="59"/>
      <c r="AM218" s="59"/>
    </row>
    <row r="219" spans="10:39" x14ac:dyDescent="0.25">
      <c r="J219" s="59"/>
      <c r="K219" s="73"/>
      <c r="L219" s="59"/>
      <c r="M219" s="59"/>
      <c r="N219" s="59"/>
      <c r="O219" s="59"/>
      <c r="P219" s="59"/>
      <c r="Q219" s="59"/>
      <c r="R219" s="59"/>
      <c r="S219" s="59"/>
      <c r="T219" s="59"/>
      <c r="U219" s="59"/>
      <c r="V219" s="59"/>
      <c r="W219" s="59"/>
      <c r="X219" s="59"/>
      <c r="Y219" s="59"/>
      <c r="Z219" s="59"/>
      <c r="AA219" s="59"/>
      <c r="AB219" s="59"/>
      <c r="AC219" s="59"/>
      <c r="AD219" s="59"/>
      <c r="AE219" s="59"/>
      <c r="AF219" s="59"/>
      <c r="AG219" s="59"/>
      <c r="AH219" s="59"/>
      <c r="AI219" s="59"/>
      <c r="AJ219" s="59"/>
      <c r="AK219" s="59"/>
      <c r="AL219" s="59"/>
      <c r="AM219" s="59"/>
    </row>
    <row r="220" spans="10:39" x14ac:dyDescent="0.25">
      <c r="J220" s="59"/>
      <c r="K220" s="73"/>
      <c r="L220" s="59"/>
      <c r="M220" s="59"/>
      <c r="N220" s="59"/>
      <c r="O220" s="59"/>
      <c r="P220" s="59"/>
      <c r="Q220" s="59"/>
      <c r="R220" s="59"/>
      <c r="S220" s="59"/>
      <c r="T220" s="59"/>
      <c r="U220" s="59"/>
      <c r="V220" s="59"/>
      <c r="W220" s="59"/>
      <c r="X220" s="59"/>
      <c r="Y220" s="59"/>
      <c r="Z220" s="59"/>
      <c r="AA220" s="59"/>
      <c r="AB220" s="59"/>
      <c r="AC220" s="59"/>
      <c r="AD220" s="59"/>
      <c r="AE220" s="59"/>
      <c r="AF220" s="59"/>
      <c r="AG220" s="59"/>
      <c r="AH220" s="59"/>
      <c r="AI220" s="59"/>
      <c r="AJ220" s="59"/>
      <c r="AK220" s="59"/>
      <c r="AL220" s="59"/>
      <c r="AM220" s="59"/>
    </row>
    <row r="221" spans="10:39" x14ac:dyDescent="0.25">
      <c r="J221" s="59"/>
      <c r="K221" s="73"/>
      <c r="L221" s="59"/>
      <c r="M221" s="59"/>
      <c r="N221" s="59"/>
      <c r="O221" s="59"/>
      <c r="P221" s="59"/>
      <c r="Q221" s="59"/>
      <c r="R221" s="59"/>
      <c r="S221" s="59"/>
      <c r="T221" s="59"/>
      <c r="U221" s="59"/>
      <c r="V221" s="59"/>
      <c r="W221" s="59"/>
      <c r="X221" s="59"/>
      <c r="Y221" s="59"/>
      <c r="Z221" s="59"/>
      <c r="AA221" s="59"/>
      <c r="AB221" s="59"/>
      <c r="AC221" s="59"/>
      <c r="AD221" s="59"/>
      <c r="AE221" s="59"/>
      <c r="AF221" s="59"/>
      <c r="AG221" s="59"/>
      <c r="AH221" s="59"/>
      <c r="AI221" s="59"/>
      <c r="AJ221" s="59"/>
      <c r="AK221" s="59"/>
      <c r="AL221" s="59"/>
      <c r="AM221" s="59"/>
    </row>
    <row r="222" spans="10:39" x14ac:dyDescent="0.25">
      <c r="J222" s="59"/>
      <c r="K222" s="73"/>
      <c r="L222" s="59"/>
      <c r="M222" s="59"/>
      <c r="N222" s="59"/>
      <c r="O222" s="59"/>
      <c r="P222" s="59"/>
      <c r="Q222" s="59"/>
      <c r="R222" s="59"/>
      <c r="S222" s="59"/>
      <c r="T222" s="59"/>
      <c r="U222" s="59"/>
      <c r="V222" s="59"/>
      <c r="W222" s="59"/>
      <c r="X222" s="59"/>
      <c r="Y222" s="59"/>
      <c r="Z222" s="59"/>
      <c r="AA222" s="59"/>
      <c r="AB222" s="59"/>
      <c r="AC222" s="59"/>
      <c r="AD222" s="59"/>
      <c r="AE222" s="59"/>
      <c r="AF222" s="59"/>
      <c r="AG222" s="59"/>
      <c r="AH222" s="59"/>
      <c r="AI222" s="59"/>
      <c r="AJ222" s="59"/>
      <c r="AK222" s="59"/>
      <c r="AL222" s="59"/>
      <c r="AM222" s="59"/>
    </row>
    <row r="223" spans="10:39" x14ac:dyDescent="0.25">
      <c r="J223" s="59"/>
      <c r="K223" s="73"/>
      <c r="L223" s="59"/>
      <c r="M223" s="59"/>
      <c r="N223" s="59"/>
      <c r="O223" s="59"/>
      <c r="P223" s="59"/>
      <c r="Q223" s="59"/>
      <c r="R223" s="59"/>
      <c r="S223" s="59"/>
      <c r="T223" s="59"/>
      <c r="U223" s="59"/>
      <c r="V223" s="59"/>
      <c r="W223" s="59"/>
      <c r="X223" s="59"/>
      <c r="Y223" s="59"/>
      <c r="Z223" s="59"/>
      <c r="AA223" s="59"/>
      <c r="AB223" s="59"/>
      <c r="AC223" s="59"/>
      <c r="AD223" s="59"/>
      <c r="AE223" s="59"/>
      <c r="AF223" s="59"/>
      <c r="AG223" s="59"/>
      <c r="AH223" s="59"/>
      <c r="AI223" s="59"/>
      <c r="AJ223" s="59"/>
      <c r="AK223" s="59"/>
      <c r="AL223" s="59"/>
      <c r="AM223" s="59"/>
    </row>
    <row r="224" spans="10:39" x14ac:dyDescent="0.25">
      <c r="J224" s="59"/>
      <c r="K224" s="73"/>
      <c r="L224" s="59"/>
      <c r="M224" s="59"/>
      <c r="N224" s="59"/>
      <c r="O224" s="59"/>
      <c r="P224" s="59"/>
      <c r="Q224" s="59"/>
      <c r="R224" s="59"/>
      <c r="S224" s="59"/>
      <c r="T224" s="59"/>
      <c r="U224" s="59"/>
      <c r="V224" s="59"/>
      <c r="W224" s="59"/>
      <c r="X224" s="59"/>
      <c r="Y224" s="59"/>
      <c r="Z224" s="59"/>
      <c r="AA224" s="59"/>
      <c r="AB224" s="59"/>
      <c r="AC224" s="59"/>
      <c r="AD224" s="59"/>
      <c r="AE224" s="59"/>
      <c r="AF224" s="59"/>
      <c r="AG224" s="59"/>
      <c r="AH224" s="59"/>
      <c r="AI224" s="59"/>
      <c r="AJ224" s="59"/>
      <c r="AK224" s="59"/>
      <c r="AL224" s="59"/>
      <c r="AM224" s="59"/>
    </row>
    <row r="225" spans="10:39" x14ac:dyDescent="0.25">
      <c r="J225" s="59"/>
      <c r="K225" s="73"/>
      <c r="L225" s="59"/>
      <c r="M225" s="59"/>
      <c r="N225" s="59"/>
      <c r="O225" s="59"/>
      <c r="P225" s="59"/>
      <c r="Q225" s="59"/>
      <c r="R225" s="59"/>
      <c r="S225" s="59"/>
      <c r="T225" s="59"/>
      <c r="U225" s="59"/>
      <c r="V225" s="59"/>
      <c r="W225" s="59"/>
      <c r="X225" s="59"/>
      <c r="Y225" s="59"/>
      <c r="Z225" s="59"/>
      <c r="AA225" s="59"/>
      <c r="AB225" s="59"/>
      <c r="AC225" s="59"/>
      <c r="AD225" s="59"/>
      <c r="AE225" s="59"/>
      <c r="AF225" s="59"/>
      <c r="AG225" s="59"/>
      <c r="AH225" s="59"/>
      <c r="AI225" s="59"/>
      <c r="AJ225" s="59"/>
      <c r="AK225" s="59"/>
      <c r="AL225" s="59"/>
      <c r="AM225" s="59"/>
    </row>
    <row r="226" spans="10:39" x14ac:dyDescent="0.25">
      <c r="J226" s="59"/>
      <c r="K226" s="73"/>
      <c r="L226" s="59"/>
      <c r="M226" s="59"/>
      <c r="N226" s="59"/>
      <c r="O226" s="59"/>
      <c r="P226" s="59"/>
      <c r="Q226" s="59"/>
      <c r="R226" s="59"/>
      <c r="S226" s="59"/>
      <c r="T226" s="59"/>
      <c r="U226" s="59"/>
      <c r="V226" s="59"/>
      <c r="W226" s="59"/>
      <c r="X226" s="59"/>
      <c r="Y226" s="59"/>
      <c r="Z226" s="59"/>
      <c r="AA226" s="59"/>
      <c r="AB226" s="59"/>
      <c r="AC226" s="59"/>
      <c r="AD226" s="59"/>
      <c r="AE226" s="59"/>
      <c r="AF226" s="59"/>
      <c r="AG226" s="59"/>
      <c r="AH226" s="59"/>
      <c r="AI226" s="59"/>
      <c r="AJ226" s="59"/>
      <c r="AK226" s="59"/>
      <c r="AL226" s="59"/>
      <c r="AM226" s="59"/>
    </row>
    <row r="227" spans="10:39" x14ac:dyDescent="0.25">
      <c r="J227" s="59"/>
      <c r="K227" s="73"/>
      <c r="L227" s="59"/>
      <c r="M227" s="59"/>
      <c r="N227" s="59"/>
      <c r="O227" s="59"/>
      <c r="P227" s="59"/>
      <c r="Q227" s="59"/>
      <c r="R227" s="59"/>
      <c r="S227" s="59"/>
      <c r="T227" s="59"/>
      <c r="U227" s="59"/>
      <c r="V227" s="59"/>
      <c r="W227" s="59"/>
      <c r="X227" s="59"/>
      <c r="Y227" s="59"/>
      <c r="Z227" s="59"/>
      <c r="AA227" s="59"/>
      <c r="AB227" s="59"/>
      <c r="AC227" s="59"/>
      <c r="AD227" s="59"/>
      <c r="AE227" s="59"/>
      <c r="AF227" s="59"/>
      <c r="AG227" s="59"/>
      <c r="AH227" s="59"/>
      <c r="AI227" s="59"/>
      <c r="AJ227" s="59"/>
      <c r="AK227" s="59"/>
      <c r="AL227" s="59"/>
      <c r="AM227" s="59"/>
    </row>
    <row r="228" spans="10:39" x14ac:dyDescent="0.25">
      <c r="J228" s="59"/>
      <c r="K228" s="73"/>
      <c r="L228" s="59"/>
      <c r="M228" s="59"/>
      <c r="N228" s="59"/>
      <c r="O228" s="59"/>
      <c r="P228" s="59"/>
      <c r="Q228" s="59"/>
      <c r="R228" s="59"/>
      <c r="S228" s="59"/>
      <c r="T228" s="59"/>
      <c r="U228" s="59"/>
      <c r="V228" s="59"/>
      <c r="W228" s="59"/>
      <c r="X228" s="59"/>
      <c r="Y228" s="59"/>
      <c r="Z228" s="59"/>
      <c r="AA228" s="59"/>
      <c r="AB228" s="59"/>
      <c r="AC228" s="59"/>
      <c r="AD228" s="59"/>
      <c r="AE228" s="59"/>
      <c r="AF228" s="59"/>
      <c r="AG228" s="59"/>
      <c r="AH228" s="59"/>
      <c r="AI228" s="59"/>
      <c r="AJ228" s="59"/>
      <c r="AK228" s="59"/>
      <c r="AL228" s="59"/>
      <c r="AM228" s="59"/>
    </row>
    <row r="229" spans="10:39" x14ac:dyDescent="0.25">
      <c r="J229" s="59"/>
      <c r="K229" s="73"/>
      <c r="L229" s="59"/>
      <c r="M229" s="59"/>
      <c r="N229" s="59"/>
      <c r="O229" s="59"/>
      <c r="P229" s="59"/>
      <c r="Q229" s="59"/>
      <c r="R229" s="59"/>
      <c r="S229" s="59"/>
      <c r="T229" s="59"/>
      <c r="U229" s="59"/>
      <c r="V229" s="59"/>
      <c r="W229" s="59"/>
      <c r="X229" s="59"/>
      <c r="Y229" s="59"/>
      <c r="Z229" s="59"/>
      <c r="AA229" s="59"/>
      <c r="AB229" s="59"/>
      <c r="AC229" s="59"/>
      <c r="AD229" s="59"/>
      <c r="AE229" s="59"/>
      <c r="AF229" s="59"/>
      <c r="AG229" s="59"/>
      <c r="AH229" s="59"/>
      <c r="AI229" s="59"/>
      <c r="AJ229" s="59"/>
      <c r="AK229" s="59"/>
      <c r="AL229" s="59"/>
      <c r="AM229" s="59"/>
    </row>
    <row r="230" spans="10:39" x14ac:dyDescent="0.25">
      <c r="J230" s="59"/>
      <c r="K230" s="73"/>
      <c r="L230" s="59"/>
      <c r="M230" s="59"/>
      <c r="N230" s="59"/>
      <c r="O230" s="59"/>
      <c r="P230" s="59"/>
      <c r="Q230" s="59"/>
      <c r="R230" s="59"/>
      <c r="S230" s="59"/>
      <c r="T230" s="59"/>
      <c r="U230" s="59"/>
      <c r="V230" s="59"/>
      <c r="W230" s="59"/>
      <c r="X230" s="59"/>
      <c r="Y230" s="59"/>
      <c r="Z230" s="59"/>
      <c r="AA230" s="59"/>
      <c r="AB230" s="59"/>
      <c r="AC230" s="59"/>
      <c r="AD230" s="59"/>
      <c r="AE230" s="59"/>
      <c r="AF230" s="59"/>
      <c r="AG230" s="59"/>
      <c r="AH230" s="59"/>
      <c r="AI230" s="59"/>
      <c r="AJ230" s="59"/>
      <c r="AK230" s="59"/>
      <c r="AL230" s="59"/>
      <c r="AM230" s="59"/>
    </row>
    <row r="231" spans="10:39" x14ac:dyDescent="0.25">
      <c r="J231" s="59"/>
      <c r="K231" s="73"/>
      <c r="L231" s="59"/>
      <c r="M231" s="59"/>
      <c r="N231" s="59"/>
      <c r="O231" s="59"/>
      <c r="P231" s="59"/>
      <c r="Q231" s="59"/>
      <c r="R231" s="59"/>
      <c r="S231" s="59"/>
      <c r="T231" s="59"/>
      <c r="U231" s="59"/>
      <c r="V231" s="59"/>
      <c r="W231" s="59"/>
      <c r="X231" s="59"/>
      <c r="Y231" s="59"/>
      <c r="Z231" s="59"/>
      <c r="AA231" s="59"/>
      <c r="AB231" s="59"/>
      <c r="AC231" s="59"/>
      <c r="AD231" s="59"/>
      <c r="AE231" s="59"/>
      <c r="AF231" s="59"/>
      <c r="AG231" s="59"/>
      <c r="AH231" s="59"/>
      <c r="AI231" s="59"/>
      <c r="AJ231" s="59"/>
      <c r="AK231" s="59"/>
      <c r="AL231" s="59"/>
      <c r="AM231" s="59"/>
    </row>
    <row r="232" spans="10:39" x14ac:dyDescent="0.25">
      <c r="J232" s="59"/>
      <c r="K232" s="73"/>
      <c r="L232" s="59"/>
      <c r="M232" s="59"/>
      <c r="N232" s="59"/>
      <c r="O232" s="59"/>
      <c r="P232" s="59"/>
      <c r="Q232" s="59"/>
      <c r="R232" s="59"/>
      <c r="S232" s="59"/>
      <c r="T232" s="59"/>
      <c r="U232" s="59"/>
      <c r="V232" s="59"/>
      <c r="W232" s="59"/>
      <c r="X232" s="59"/>
      <c r="Y232" s="59"/>
      <c r="Z232" s="59"/>
      <c r="AA232" s="59"/>
      <c r="AB232" s="59"/>
      <c r="AC232" s="59"/>
      <c r="AD232" s="59"/>
      <c r="AE232" s="59"/>
      <c r="AF232" s="59"/>
      <c r="AG232" s="59"/>
      <c r="AH232" s="59"/>
      <c r="AI232" s="59"/>
      <c r="AJ232" s="59"/>
      <c r="AK232" s="59"/>
      <c r="AL232" s="59"/>
      <c r="AM232" s="59"/>
    </row>
    <row r="233" spans="10:39" x14ac:dyDescent="0.25">
      <c r="J233" s="59"/>
      <c r="K233" s="73"/>
      <c r="L233" s="59"/>
      <c r="M233" s="59"/>
      <c r="N233" s="59"/>
      <c r="O233" s="59"/>
      <c r="P233" s="59"/>
      <c r="Q233" s="59"/>
      <c r="R233" s="59"/>
      <c r="S233" s="59"/>
      <c r="T233" s="59"/>
      <c r="U233" s="59"/>
      <c r="V233" s="59"/>
      <c r="W233" s="59"/>
      <c r="X233" s="59"/>
      <c r="Y233" s="59"/>
      <c r="Z233" s="59"/>
      <c r="AA233" s="59"/>
      <c r="AB233" s="59"/>
      <c r="AC233" s="59"/>
      <c r="AD233" s="59"/>
      <c r="AE233" s="59"/>
      <c r="AF233" s="59"/>
      <c r="AG233" s="59"/>
      <c r="AH233" s="59"/>
      <c r="AI233" s="59"/>
      <c r="AJ233" s="59"/>
      <c r="AK233" s="59"/>
      <c r="AL233" s="59"/>
      <c r="AM233" s="59"/>
    </row>
    <row r="234" spans="10:39" x14ac:dyDescent="0.25">
      <c r="J234" s="59"/>
      <c r="K234" s="73"/>
      <c r="L234" s="59"/>
      <c r="M234" s="59"/>
      <c r="N234" s="59"/>
      <c r="O234" s="59"/>
      <c r="P234" s="59"/>
      <c r="Q234" s="59"/>
      <c r="R234" s="59"/>
      <c r="S234" s="59"/>
      <c r="T234" s="59"/>
      <c r="U234" s="59"/>
      <c r="V234" s="59"/>
      <c r="W234" s="59"/>
      <c r="X234" s="59"/>
      <c r="Y234" s="59"/>
      <c r="Z234" s="59"/>
      <c r="AA234" s="59"/>
      <c r="AB234" s="59"/>
      <c r="AC234" s="59"/>
      <c r="AD234" s="59"/>
      <c r="AE234" s="59"/>
      <c r="AF234" s="59"/>
      <c r="AG234" s="59"/>
      <c r="AH234" s="59"/>
      <c r="AI234" s="59"/>
      <c r="AJ234" s="59"/>
      <c r="AK234" s="59"/>
      <c r="AL234" s="59"/>
      <c r="AM234" s="59"/>
    </row>
    <row r="235" spans="10:39" x14ac:dyDescent="0.25">
      <c r="J235" s="59"/>
      <c r="K235" s="73"/>
      <c r="L235" s="59"/>
      <c r="M235" s="59"/>
      <c r="N235" s="59"/>
      <c r="O235" s="59"/>
      <c r="P235" s="59"/>
      <c r="Q235" s="59"/>
      <c r="R235" s="59"/>
      <c r="S235" s="59"/>
      <c r="T235" s="59"/>
      <c r="U235" s="59"/>
      <c r="V235" s="59"/>
      <c r="W235" s="59"/>
      <c r="X235" s="59"/>
      <c r="Y235" s="59"/>
      <c r="Z235" s="59"/>
      <c r="AA235" s="59"/>
      <c r="AB235" s="59"/>
      <c r="AC235" s="59"/>
      <c r="AD235" s="59"/>
      <c r="AE235" s="59"/>
      <c r="AF235" s="59"/>
      <c r="AG235" s="59"/>
      <c r="AH235" s="59"/>
      <c r="AI235" s="59"/>
      <c r="AJ235" s="59"/>
      <c r="AK235" s="59"/>
      <c r="AL235" s="59"/>
      <c r="AM235" s="59"/>
    </row>
    <row r="236" spans="10:39" x14ac:dyDescent="0.25">
      <c r="J236" s="59"/>
      <c r="K236" s="73"/>
      <c r="L236" s="59"/>
      <c r="M236" s="59"/>
      <c r="N236" s="59"/>
      <c r="O236" s="59"/>
      <c r="P236" s="59"/>
      <c r="Q236" s="59"/>
      <c r="R236" s="59"/>
      <c r="S236" s="59"/>
      <c r="T236" s="59"/>
      <c r="U236" s="59"/>
      <c r="V236" s="59"/>
      <c r="W236" s="59"/>
      <c r="X236" s="59"/>
      <c r="Y236" s="59"/>
      <c r="Z236" s="59"/>
      <c r="AA236" s="59"/>
      <c r="AB236" s="59"/>
      <c r="AC236" s="59"/>
      <c r="AD236" s="59"/>
      <c r="AE236" s="59"/>
      <c r="AF236" s="59"/>
      <c r="AG236" s="59"/>
      <c r="AH236" s="59"/>
      <c r="AI236" s="59"/>
      <c r="AJ236" s="59"/>
      <c r="AK236" s="59"/>
      <c r="AL236" s="59"/>
      <c r="AM236" s="59"/>
    </row>
    <row r="237" spans="10:39" x14ac:dyDescent="0.25">
      <c r="J237" s="59"/>
      <c r="K237" s="73"/>
      <c r="L237" s="59"/>
      <c r="M237" s="59"/>
      <c r="N237" s="59"/>
      <c r="O237" s="59"/>
      <c r="P237" s="59"/>
      <c r="Q237" s="59"/>
      <c r="R237" s="59"/>
      <c r="S237" s="59"/>
      <c r="T237" s="59"/>
      <c r="U237" s="59"/>
      <c r="V237" s="59"/>
      <c r="W237" s="59"/>
      <c r="X237" s="59"/>
      <c r="Y237" s="59"/>
      <c r="Z237" s="59"/>
      <c r="AA237" s="59"/>
      <c r="AB237" s="59"/>
      <c r="AC237" s="59"/>
      <c r="AD237" s="59"/>
      <c r="AE237" s="59"/>
      <c r="AF237" s="59"/>
      <c r="AG237" s="59"/>
      <c r="AH237" s="59"/>
      <c r="AI237" s="59"/>
      <c r="AJ237" s="59"/>
      <c r="AK237" s="59"/>
      <c r="AL237" s="59"/>
      <c r="AM237" s="59"/>
    </row>
    <row r="238" spans="10:39" x14ac:dyDescent="0.25">
      <c r="J238" s="59"/>
      <c r="K238" s="73"/>
      <c r="L238" s="59"/>
      <c r="M238" s="59"/>
      <c r="N238" s="59"/>
      <c r="O238" s="59"/>
      <c r="P238" s="59"/>
      <c r="Q238" s="59"/>
      <c r="R238" s="59"/>
      <c r="S238" s="59"/>
      <c r="T238" s="59"/>
      <c r="U238" s="59"/>
      <c r="V238" s="59"/>
      <c r="W238" s="59"/>
      <c r="X238" s="59"/>
      <c r="Y238" s="59"/>
      <c r="Z238" s="59"/>
      <c r="AA238" s="59"/>
      <c r="AB238" s="59"/>
      <c r="AC238" s="59"/>
      <c r="AD238" s="59"/>
      <c r="AE238" s="59"/>
      <c r="AF238" s="59"/>
      <c r="AG238" s="59"/>
      <c r="AH238" s="59"/>
      <c r="AI238" s="59"/>
      <c r="AJ238" s="59"/>
      <c r="AK238" s="59"/>
      <c r="AL238" s="59"/>
      <c r="AM238" s="59"/>
    </row>
    <row r="239" spans="10:39" x14ac:dyDescent="0.25">
      <c r="J239" s="59"/>
      <c r="K239" s="73"/>
      <c r="L239" s="59"/>
      <c r="M239" s="59"/>
      <c r="N239" s="59"/>
      <c r="O239" s="59"/>
      <c r="P239" s="59"/>
      <c r="Q239" s="59"/>
      <c r="R239" s="59"/>
      <c r="S239" s="59"/>
      <c r="T239" s="59"/>
      <c r="U239" s="59"/>
      <c r="V239" s="59"/>
      <c r="W239" s="59"/>
      <c r="X239" s="59"/>
      <c r="Y239" s="59"/>
      <c r="Z239" s="59"/>
      <c r="AA239" s="59"/>
      <c r="AB239" s="59"/>
      <c r="AC239" s="59"/>
      <c r="AD239" s="59"/>
      <c r="AE239" s="59"/>
      <c r="AF239" s="59"/>
      <c r="AG239" s="59"/>
      <c r="AH239" s="59"/>
      <c r="AI239" s="59"/>
      <c r="AJ239" s="59"/>
      <c r="AK239" s="59"/>
      <c r="AL239" s="59"/>
      <c r="AM239" s="59"/>
    </row>
    <row r="240" spans="10:39" x14ac:dyDescent="0.25">
      <c r="J240" s="59"/>
      <c r="K240" s="73"/>
      <c r="L240" s="59"/>
      <c r="M240" s="59"/>
      <c r="N240" s="59"/>
      <c r="O240" s="59"/>
      <c r="P240" s="59"/>
      <c r="Q240" s="59"/>
      <c r="R240" s="59"/>
      <c r="S240" s="59"/>
      <c r="T240" s="59"/>
      <c r="U240" s="59"/>
      <c r="V240" s="59"/>
      <c r="W240" s="59"/>
      <c r="X240" s="59"/>
      <c r="Y240" s="59"/>
      <c r="Z240" s="59"/>
      <c r="AA240" s="59"/>
      <c r="AB240" s="59"/>
      <c r="AC240" s="59"/>
      <c r="AD240" s="59"/>
      <c r="AE240" s="59"/>
      <c r="AF240" s="59"/>
      <c r="AG240" s="59"/>
      <c r="AH240" s="59"/>
      <c r="AI240" s="59"/>
      <c r="AJ240" s="59"/>
      <c r="AK240" s="59"/>
      <c r="AL240" s="59"/>
      <c r="AM240" s="59"/>
    </row>
    <row r="241" spans="10:39" x14ac:dyDescent="0.25">
      <c r="J241" s="59"/>
      <c r="K241" s="73"/>
      <c r="L241" s="59"/>
      <c r="M241" s="59"/>
      <c r="N241" s="59"/>
      <c r="O241" s="59"/>
      <c r="P241" s="59"/>
      <c r="Q241" s="59"/>
      <c r="R241" s="59"/>
      <c r="S241" s="59"/>
      <c r="T241" s="59"/>
      <c r="U241" s="59"/>
      <c r="V241" s="59"/>
      <c r="W241" s="59"/>
      <c r="X241" s="59"/>
      <c r="Y241" s="59"/>
      <c r="Z241" s="59"/>
      <c r="AA241" s="59"/>
      <c r="AB241" s="59"/>
      <c r="AC241" s="59"/>
      <c r="AD241" s="59"/>
      <c r="AE241" s="59"/>
      <c r="AF241" s="59"/>
      <c r="AG241" s="59"/>
      <c r="AH241" s="59"/>
      <c r="AI241" s="59"/>
      <c r="AJ241" s="59"/>
      <c r="AK241" s="59"/>
      <c r="AL241" s="59"/>
      <c r="AM241" s="59"/>
    </row>
    <row r="242" spans="10:39" x14ac:dyDescent="0.25">
      <c r="J242" s="59"/>
      <c r="K242" s="73"/>
      <c r="L242" s="59"/>
      <c r="M242" s="59"/>
      <c r="N242" s="59"/>
      <c r="O242" s="59"/>
      <c r="P242" s="59"/>
      <c r="Q242" s="59"/>
      <c r="R242" s="59"/>
      <c r="S242" s="59"/>
      <c r="T242" s="59"/>
      <c r="U242" s="59"/>
      <c r="V242" s="59"/>
      <c r="W242" s="59"/>
      <c r="X242" s="59"/>
      <c r="Y242" s="59"/>
      <c r="Z242" s="59"/>
      <c r="AA242" s="59"/>
      <c r="AB242" s="59"/>
      <c r="AC242" s="59"/>
      <c r="AD242" s="59"/>
      <c r="AE242" s="59"/>
      <c r="AF242" s="59"/>
      <c r="AG242" s="59"/>
      <c r="AH242" s="59"/>
      <c r="AI242" s="59"/>
      <c r="AJ242" s="59"/>
      <c r="AK242" s="59"/>
      <c r="AL242" s="59"/>
      <c r="AM242" s="59"/>
    </row>
    <row r="243" spans="10:39" x14ac:dyDescent="0.25">
      <c r="J243" s="59"/>
      <c r="K243" s="73"/>
      <c r="L243" s="59"/>
      <c r="M243" s="59"/>
      <c r="N243" s="59"/>
      <c r="O243" s="59"/>
      <c r="P243" s="59"/>
      <c r="Q243" s="59"/>
      <c r="R243" s="59"/>
      <c r="S243" s="59"/>
      <c r="T243" s="59"/>
      <c r="U243" s="59"/>
      <c r="V243" s="59"/>
      <c r="W243" s="59"/>
      <c r="X243" s="59"/>
      <c r="Y243" s="59"/>
      <c r="Z243" s="59"/>
      <c r="AA243" s="59"/>
      <c r="AB243" s="59"/>
      <c r="AC243" s="59"/>
      <c r="AD243" s="59"/>
      <c r="AE243" s="59"/>
      <c r="AF243" s="59"/>
      <c r="AG243" s="59"/>
      <c r="AH243" s="59"/>
      <c r="AI243" s="59"/>
      <c r="AJ243" s="59"/>
      <c r="AK243" s="59"/>
      <c r="AL243" s="59"/>
      <c r="AM243" s="59"/>
    </row>
    <row r="244" spans="10:39" x14ac:dyDescent="0.25">
      <c r="J244" s="59"/>
      <c r="K244" s="73"/>
      <c r="L244" s="59"/>
      <c r="M244" s="59"/>
      <c r="N244" s="59"/>
      <c r="O244" s="59"/>
      <c r="P244" s="59"/>
      <c r="Q244" s="59"/>
      <c r="R244" s="59"/>
      <c r="S244" s="59"/>
      <c r="T244" s="59"/>
      <c r="U244" s="59"/>
      <c r="V244" s="59"/>
      <c r="W244" s="59"/>
      <c r="X244" s="59"/>
      <c r="Y244" s="59"/>
      <c r="Z244" s="59"/>
      <c r="AA244" s="59"/>
      <c r="AB244" s="59"/>
      <c r="AC244" s="59"/>
      <c r="AD244" s="59"/>
      <c r="AE244" s="59"/>
      <c r="AF244" s="59"/>
      <c r="AG244" s="59"/>
      <c r="AH244" s="59"/>
      <c r="AI244" s="59"/>
      <c r="AJ244" s="59"/>
      <c r="AK244" s="59"/>
      <c r="AL244" s="59"/>
      <c r="AM244" s="59"/>
    </row>
    <row r="245" spans="10:39" x14ac:dyDescent="0.25">
      <c r="J245" s="59"/>
      <c r="K245" s="73"/>
      <c r="L245" s="59"/>
      <c r="M245" s="59"/>
      <c r="N245" s="59"/>
      <c r="O245" s="59"/>
      <c r="P245" s="59"/>
      <c r="Q245" s="59"/>
      <c r="R245" s="59"/>
      <c r="S245" s="59"/>
      <c r="T245" s="59"/>
      <c r="U245" s="59"/>
      <c r="V245" s="59"/>
      <c r="W245" s="59"/>
      <c r="X245" s="59"/>
      <c r="Y245" s="59"/>
      <c r="Z245" s="59"/>
      <c r="AA245" s="59"/>
      <c r="AB245" s="59"/>
      <c r="AC245" s="59"/>
      <c r="AD245" s="59"/>
      <c r="AE245" s="59"/>
      <c r="AF245" s="59"/>
      <c r="AG245" s="59"/>
      <c r="AH245" s="59"/>
      <c r="AI245" s="59"/>
      <c r="AJ245" s="59"/>
      <c r="AK245" s="59"/>
      <c r="AL245" s="59"/>
      <c r="AM245" s="59"/>
    </row>
    <row r="246" spans="10:39" x14ac:dyDescent="0.25">
      <c r="J246" s="59"/>
      <c r="K246" s="73"/>
      <c r="L246" s="59"/>
      <c r="M246" s="59"/>
      <c r="N246" s="59"/>
      <c r="O246" s="59"/>
      <c r="P246" s="59"/>
      <c r="Q246" s="59"/>
      <c r="R246" s="59"/>
      <c r="S246" s="59"/>
      <c r="T246" s="59"/>
      <c r="U246" s="59"/>
      <c r="V246" s="59"/>
      <c r="W246" s="59"/>
      <c r="X246" s="59"/>
      <c r="Y246" s="59"/>
      <c r="Z246" s="59"/>
      <c r="AA246" s="59"/>
      <c r="AB246" s="59"/>
      <c r="AC246" s="59"/>
      <c r="AD246" s="59"/>
      <c r="AE246" s="59"/>
      <c r="AF246" s="59"/>
      <c r="AG246" s="59"/>
      <c r="AH246" s="59"/>
      <c r="AI246" s="59"/>
      <c r="AJ246" s="59"/>
      <c r="AK246" s="59"/>
      <c r="AL246" s="59"/>
      <c r="AM246" s="59"/>
    </row>
    <row r="247" spans="10:39" x14ac:dyDescent="0.25">
      <c r="J247" s="59"/>
      <c r="K247" s="73"/>
      <c r="L247" s="59"/>
      <c r="M247" s="59"/>
      <c r="N247" s="59"/>
      <c r="O247" s="59"/>
      <c r="P247" s="59"/>
      <c r="Q247" s="59"/>
      <c r="R247" s="59"/>
      <c r="S247" s="59"/>
      <c r="T247" s="59"/>
      <c r="U247" s="59"/>
      <c r="V247" s="59"/>
      <c r="W247" s="59"/>
      <c r="X247" s="59"/>
      <c r="Y247" s="59"/>
      <c r="Z247" s="59"/>
      <c r="AA247" s="59"/>
      <c r="AB247" s="59"/>
      <c r="AC247" s="59"/>
      <c r="AD247" s="59"/>
      <c r="AE247" s="59"/>
      <c r="AF247" s="59"/>
      <c r="AG247" s="59"/>
      <c r="AH247" s="59"/>
      <c r="AI247" s="59"/>
      <c r="AJ247" s="59"/>
      <c r="AK247" s="59"/>
      <c r="AL247" s="59"/>
      <c r="AM247" s="59"/>
    </row>
    <row r="248" spans="10:39" x14ac:dyDescent="0.25">
      <c r="J248" s="59"/>
      <c r="K248" s="73"/>
      <c r="L248" s="59"/>
      <c r="M248" s="59"/>
      <c r="N248" s="59"/>
      <c r="O248" s="59"/>
      <c r="P248" s="59"/>
      <c r="Q248" s="59"/>
      <c r="R248" s="59"/>
      <c r="S248" s="59"/>
      <c r="T248" s="59"/>
      <c r="U248" s="59"/>
      <c r="V248" s="59"/>
      <c r="W248" s="59"/>
      <c r="X248" s="59"/>
      <c r="Y248" s="59"/>
      <c r="Z248" s="59"/>
      <c r="AA248" s="59"/>
      <c r="AB248" s="59"/>
      <c r="AC248" s="59"/>
      <c r="AD248" s="59"/>
      <c r="AE248" s="59"/>
      <c r="AF248" s="59"/>
      <c r="AG248" s="59"/>
      <c r="AH248" s="59"/>
      <c r="AI248" s="59"/>
      <c r="AJ248" s="59"/>
      <c r="AK248" s="59"/>
      <c r="AL248" s="59"/>
      <c r="AM248" s="59"/>
    </row>
    <row r="249" spans="10:39" x14ac:dyDescent="0.25">
      <c r="J249" s="59"/>
      <c r="K249" s="73"/>
      <c r="L249" s="59"/>
      <c r="M249" s="59"/>
      <c r="N249" s="59"/>
      <c r="O249" s="59"/>
      <c r="P249" s="59"/>
      <c r="Q249" s="59"/>
      <c r="R249" s="59"/>
      <c r="S249" s="59"/>
      <c r="T249" s="59"/>
      <c r="U249" s="59"/>
      <c r="V249" s="59"/>
      <c r="W249" s="59"/>
      <c r="X249" s="59"/>
      <c r="Y249" s="59"/>
      <c r="Z249" s="59"/>
      <c r="AA249" s="59"/>
      <c r="AB249" s="59"/>
      <c r="AC249" s="59"/>
      <c r="AD249" s="59"/>
      <c r="AE249" s="59"/>
      <c r="AF249" s="59"/>
      <c r="AG249" s="59"/>
      <c r="AH249" s="59"/>
      <c r="AI249" s="59"/>
      <c r="AJ249" s="59"/>
      <c r="AK249" s="59"/>
      <c r="AL249" s="59"/>
      <c r="AM249" s="59"/>
    </row>
    <row r="250" spans="10:39" x14ac:dyDescent="0.25">
      <c r="J250" s="59"/>
      <c r="K250" s="73"/>
      <c r="L250" s="59"/>
      <c r="M250" s="59"/>
      <c r="N250" s="59"/>
      <c r="O250" s="59"/>
      <c r="P250" s="59"/>
      <c r="Q250" s="59"/>
      <c r="R250" s="59"/>
      <c r="S250" s="59"/>
      <c r="T250" s="59"/>
      <c r="U250" s="59"/>
      <c r="V250" s="59"/>
      <c r="W250" s="59"/>
      <c r="X250" s="59"/>
      <c r="Y250" s="59"/>
      <c r="Z250" s="59"/>
      <c r="AA250" s="59"/>
      <c r="AB250" s="59"/>
      <c r="AC250" s="59"/>
      <c r="AD250" s="59"/>
      <c r="AE250" s="59"/>
      <c r="AF250" s="59"/>
      <c r="AG250" s="59"/>
      <c r="AH250" s="59"/>
      <c r="AI250" s="59"/>
      <c r="AJ250" s="59"/>
      <c r="AK250" s="59"/>
      <c r="AL250" s="59"/>
      <c r="AM250" s="59"/>
    </row>
    <row r="251" spans="10:39" x14ac:dyDescent="0.25">
      <c r="J251" s="59"/>
      <c r="K251" s="73"/>
      <c r="L251" s="59"/>
      <c r="M251" s="59"/>
      <c r="N251" s="59"/>
      <c r="O251" s="59"/>
      <c r="P251" s="59"/>
      <c r="Q251" s="59"/>
      <c r="R251" s="59"/>
      <c r="S251" s="59"/>
      <c r="T251" s="59"/>
      <c r="U251" s="59"/>
      <c r="V251" s="59"/>
      <c r="W251" s="59"/>
      <c r="X251" s="59"/>
      <c r="Y251" s="59"/>
      <c r="Z251" s="59"/>
      <c r="AA251" s="59"/>
      <c r="AB251" s="59"/>
      <c r="AC251" s="59"/>
      <c r="AD251" s="59"/>
      <c r="AE251" s="59"/>
      <c r="AF251" s="59"/>
      <c r="AG251" s="59"/>
      <c r="AH251" s="59"/>
      <c r="AI251" s="59"/>
      <c r="AJ251" s="59"/>
      <c r="AK251" s="59"/>
      <c r="AL251" s="59"/>
      <c r="AM251" s="59"/>
    </row>
    <row r="252" spans="10:39" x14ac:dyDescent="0.25">
      <c r="J252" s="59"/>
      <c r="K252" s="73"/>
      <c r="L252" s="59"/>
      <c r="M252" s="59"/>
      <c r="N252" s="59"/>
      <c r="O252" s="59"/>
      <c r="P252" s="59"/>
      <c r="Q252" s="59"/>
      <c r="R252" s="59"/>
      <c r="S252" s="59"/>
      <c r="T252" s="59"/>
      <c r="U252" s="59"/>
      <c r="V252" s="59"/>
      <c r="W252" s="59"/>
      <c r="X252" s="59"/>
      <c r="Y252" s="59"/>
      <c r="Z252" s="59"/>
      <c r="AA252" s="59"/>
      <c r="AB252" s="59"/>
      <c r="AC252" s="59"/>
      <c r="AD252" s="59"/>
      <c r="AE252" s="59"/>
      <c r="AF252" s="59"/>
      <c r="AG252" s="59"/>
      <c r="AH252" s="59"/>
      <c r="AI252" s="59"/>
      <c r="AJ252" s="59"/>
      <c r="AK252" s="59"/>
      <c r="AL252" s="59"/>
      <c r="AM252" s="59"/>
    </row>
    <row r="253" spans="10:39" x14ac:dyDescent="0.25">
      <c r="J253" s="59"/>
      <c r="K253" s="73"/>
      <c r="L253" s="59"/>
      <c r="M253" s="59"/>
      <c r="N253" s="59"/>
      <c r="O253" s="59"/>
      <c r="P253" s="59"/>
      <c r="Q253" s="59"/>
      <c r="R253" s="59"/>
      <c r="S253" s="59"/>
      <c r="T253" s="59"/>
      <c r="U253" s="59"/>
      <c r="V253" s="59"/>
      <c r="W253" s="59"/>
      <c r="X253" s="59"/>
      <c r="Y253" s="59"/>
      <c r="Z253" s="59"/>
      <c r="AA253" s="59"/>
      <c r="AB253" s="59"/>
      <c r="AC253" s="59"/>
      <c r="AD253" s="59"/>
      <c r="AE253" s="59"/>
      <c r="AF253" s="59"/>
      <c r="AG253" s="59"/>
      <c r="AH253" s="59"/>
      <c r="AI253" s="59"/>
      <c r="AJ253" s="59"/>
      <c r="AK253" s="59"/>
      <c r="AL253" s="59"/>
      <c r="AM253" s="59"/>
    </row>
    <row r="254" spans="10:39" x14ac:dyDescent="0.25">
      <c r="J254" s="59"/>
      <c r="K254" s="73"/>
      <c r="L254" s="59"/>
      <c r="M254" s="59"/>
      <c r="N254" s="59"/>
      <c r="O254" s="59"/>
      <c r="P254" s="59"/>
      <c r="Q254" s="59"/>
      <c r="R254" s="59"/>
      <c r="S254" s="59"/>
      <c r="T254" s="59"/>
      <c r="U254" s="59"/>
      <c r="V254" s="59"/>
      <c r="W254" s="59"/>
      <c r="X254" s="59"/>
      <c r="Y254" s="59"/>
      <c r="Z254" s="59"/>
      <c r="AA254" s="59"/>
      <c r="AB254" s="59"/>
      <c r="AC254" s="59"/>
      <c r="AD254" s="59"/>
      <c r="AE254" s="59"/>
      <c r="AF254" s="59"/>
      <c r="AG254" s="59"/>
      <c r="AH254" s="59"/>
      <c r="AI254" s="59"/>
      <c r="AJ254" s="59"/>
      <c r="AK254" s="59"/>
      <c r="AL254" s="59"/>
      <c r="AM254" s="59"/>
    </row>
    <row r="255" spans="10:39" x14ac:dyDescent="0.25">
      <c r="J255" s="59"/>
      <c r="K255" s="73"/>
      <c r="L255" s="59"/>
      <c r="M255" s="59"/>
      <c r="N255" s="59"/>
      <c r="O255" s="59"/>
      <c r="P255" s="59"/>
      <c r="Q255" s="59"/>
      <c r="R255" s="59"/>
      <c r="S255" s="59"/>
      <c r="T255" s="59"/>
      <c r="U255" s="59"/>
      <c r="V255" s="59"/>
      <c r="W255" s="59"/>
      <c r="X255" s="59"/>
      <c r="Y255" s="59"/>
      <c r="Z255" s="59"/>
      <c r="AA255" s="59"/>
      <c r="AB255" s="59"/>
      <c r="AC255" s="59"/>
      <c r="AD255" s="59"/>
      <c r="AE255" s="59"/>
      <c r="AF255" s="59"/>
      <c r="AG255" s="59"/>
      <c r="AH255" s="59"/>
      <c r="AI255" s="59"/>
      <c r="AJ255" s="59"/>
      <c r="AK255" s="59"/>
      <c r="AL255" s="59"/>
      <c r="AM255" s="59"/>
    </row>
    <row r="256" spans="10:39" x14ac:dyDescent="0.25">
      <c r="J256" s="59"/>
      <c r="K256" s="73"/>
      <c r="L256" s="59"/>
      <c r="M256" s="59"/>
      <c r="N256" s="59"/>
      <c r="O256" s="59"/>
      <c r="P256" s="59"/>
      <c r="Q256" s="59"/>
      <c r="R256" s="59"/>
      <c r="S256" s="59"/>
      <c r="T256" s="59"/>
      <c r="U256" s="59"/>
      <c r="V256" s="59"/>
      <c r="W256" s="59"/>
      <c r="X256" s="59"/>
      <c r="Y256" s="59"/>
      <c r="Z256" s="59"/>
      <c r="AA256" s="59"/>
      <c r="AB256" s="59"/>
      <c r="AC256" s="59"/>
      <c r="AD256" s="59"/>
      <c r="AE256" s="59"/>
      <c r="AF256" s="59"/>
      <c r="AG256" s="59"/>
      <c r="AH256" s="59"/>
      <c r="AI256" s="59"/>
      <c r="AJ256" s="59"/>
      <c r="AK256" s="59"/>
      <c r="AL256" s="59"/>
      <c r="AM256" s="59"/>
    </row>
    <row r="257" spans="10:39" x14ac:dyDescent="0.25">
      <c r="J257" s="59"/>
      <c r="K257" s="73"/>
      <c r="L257" s="59"/>
      <c r="M257" s="59"/>
      <c r="N257" s="59"/>
      <c r="O257" s="59"/>
      <c r="P257" s="59"/>
      <c r="Q257" s="59"/>
      <c r="R257" s="59"/>
      <c r="S257" s="59"/>
      <c r="T257" s="59"/>
      <c r="U257" s="59"/>
      <c r="V257" s="59"/>
      <c r="W257" s="59"/>
      <c r="X257" s="59"/>
      <c r="Y257" s="59"/>
      <c r="Z257" s="59"/>
      <c r="AA257" s="59"/>
      <c r="AB257" s="59"/>
      <c r="AC257" s="59"/>
      <c r="AD257" s="59"/>
      <c r="AE257" s="59"/>
      <c r="AF257" s="59"/>
      <c r="AG257" s="59"/>
      <c r="AH257" s="59"/>
      <c r="AI257" s="59"/>
      <c r="AJ257" s="59"/>
      <c r="AK257" s="59"/>
      <c r="AL257" s="59"/>
      <c r="AM257" s="59"/>
    </row>
    <row r="258" spans="10:39" x14ac:dyDescent="0.25">
      <c r="J258" s="59"/>
      <c r="K258" s="73"/>
      <c r="L258" s="59"/>
      <c r="M258" s="59"/>
      <c r="N258" s="59"/>
      <c r="O258" s="59"/>
      <c r="P258" s="59"/>
      <c r="Q258" s="59"/>
      <c r="R258" s="59"/>
      <c r="S258" s="59"/>
      <c r="T258" s="59"/>
      <c r="U258" s="59"/>
      <c r="V258" s="59"/>
      <c r="W258" s="59"/>
      <c r="X258" s="59"/>
      <c r="Y258" s="59"/>
      <c r="Z258" s="59"/>
      <c r="AA258" s="59"/>
      <c r="AB258" s="59"/>
      <c r="AC258" s="59"/>
      <c r="AD258" s="59"/>
      <c r="AE258" s="59"/>
      <c r="AF258" s="59"/>
      <c r="AG258" s="59"/>
      <c r="AH258" s="59"/>
      <c r="AI258" s="59"/>
      <c r="AJ258" s="59"/>
      <c r="AK258" s="59"/>
      <c r="AL258" s="59"/>
      <c r="AM258" s="59"/>
    </row>
    <row r="259" spans="10:39" x14ac:dyDescent="0.25">
      <c r="J259" s="59"/>
      <c r="K259" s="73"/>
      <c r="L259" s="59"/>
      <c r="M259" s="59"/>
      <c r="N259" s="59"/>
      <c r="O259" s="59"/>
      <c r="P259" s="59"/>
      <c r="Q259" s="59"/>
      <c r="R259" s="59"/>
      <c r="S259" s="59"/>
      <c r="T259" s="59"/>
      <c r="U259" s="59"/>
      <c r="V259" s="59"/>
      <c r="W259" s="59"/>
      <c r="X259" s="59"/>
      <c r="Y259" s="59"/>
      <c r="Z259" s="59"/>
      <c r="AA259" s="59"/>
      <c r="AB259" s="59"/>
      <c r="AC259" s="59"/>
      <c r="AD259" s="59"/>
      <c r="AE259" s="59"/>
      <c r="AF259" s="59"/>
      <c r="AG259" s="59"/>
      <c r="AH259" s="59"/>
      <c r="AI259" s="59"/>
      <c r="AJ259" s="59"/>
      <c r="AK259" s="59"/>
      <c r="AL259" s="59"/>
      <c r="AM259" s="59"/>
    </row>
    <row r="260" spans="10:39" x14ac:dyDescent="0.25">
      <c r="J260" s="59"/>
      <c r="K260" s="73"/>
      <c r="L260" s="59"/>
      <c r="M260" s="59"/>
      <c r="N260" s="59"/>
      <c r="O260" s="59"/>
      <c r="P260" s="59"/>
      <c r="Q260" s="59"/>
      <c r="R260" s="59"/>
      <c r="S260" s="59"/>
      <c r="T260" s="59"/>
      <c r="U260" s="59"/>
      <c r="V260" s="59"/>
      <c r="W260" s="59"/>
      <c r="X260" s="59"/>
      <c r="Y260" s="59"/>
      <c r="Z260" s="59"/>
      <c r="AA260" s="59"/>
      <c r="AB260" s="59"/>
      <c r="AC260" s="59"/>
      <c r="AD260" s="59"/>
      <c r="AE260" s="59"/>
      <c r="AF260" s="59"/>
      <c r="AG260" s="59"/>
      <c r="AH260" s="59"/>
      <c r="AI260" s="59"/>
      <c r="AJ260" s="59"/>
      <c r="AK260" s="59"/>
      <c r="AL260" s="59"/>
      <c r="AM260" s="59"/>
    </row>
    <row r="261" spans="10:39" x14ac:dyDescent="0.25">
      <c r="J261" s="59"/>
      <c r="K261" s="73"/>
      <c r="L261" s="59"/>
      <c r="M261" s="59"/>
      <c r="N261" s="59"/>
      <c r="O261" s="59"/>
      <c r="P261" s="59"/>
      <c r="Q261" s="59"/>
      <c r="R261" s="59"/>
      <c r="S261" s="59"/>
      <c r="T261" s="59"/>
      <c r="U261" s="59"/>
      <c r="V261" s="59"/>
      <c r="W261" s="59"/>
      <c r="X261" s="59"/>
      <c r="Y261" s="59"/>
      <c r="Z261" s="59"/>
      <c r="AA261" s="59"/>
      <c r="AB261" s="59"/>
      <c r="AC261" s="59"/>
      <c r="AD261" s="59"/>
      <c r="AE261" s="59"/>
      <c r="AF261" s="59"/>
      <c r="AG261" s="59"/>
      <c r="AH261" s="59"/>
      <c r="AI261" s="59"/>
      <c r="AJ261" s="59"/>
      <c r="AK261" s="59"/>
      <c r="AL261" s="59"/>
      <c r="AM261" s="59"/>
    </row>
    <row r="262" spans="10:39" x14ac:dyDescent="0.25">
      <c r="J262" s="59"/>
      <c r="K262" s="73"/>
      <c r="L262" s="59"/>
      <c r="M262" s="59"/>
      <c r="N262" s="59"/>
      <c r="O262" s="59"/>
      <c r="P262" s="59"/>
      <c r="Q262" s="59"/>
      <c r="R262" s="59"/>
      <c r="S262" s="59"/>
      <c r="T262" s="59"/>
      <c r="U262" s="59"/>
      <c r="V262" s="59"/>
      <c r="W262" s="59"/>
      <c r="X262" s="59"/>
      <c r="Y262" s="59"/>
      <c r="Z262" s="59"/>
      <c r="AA262" s="59"/>
      <c r="AB262" s="59"/>
      <c r="AC262" s="59"/>
      <c r="AD262" s="59"/>
      <c r="AE262" s="59"/>
      <c r="AF262" s="59"/>
      <c r="AG262" s="59"/>
      <c r="AH262" s="59"/>
      <c r="AI262" s="59"/>
      <c r="AJ262" s="59"/>
      <c r="AK262" s="59"/>
      <c r="AL262" s="59"/>
      <c r="AM262" s="59"/>
    </row>
    <row r="263" spans="10:39" x14ac:dyDescent="0.25">
      <c r="J263" s="59"/>
      <c r="K263" s="73"/>
      <c r="L263" s="59"/>
      <c r="M263" s="59"/>
      <c r="N263" s="59"/>
      <c r="O263" s="59"/>
      <c r="P263" s="59"/>
      <c r="Q263" s="59"/>
      <c r="R263" s="59"/>
      <c r="S263" s="59"/>
      <c r="T263" s="59"/>
      <c r="U263" s="59"/>
      <c r="V263" s="59"/>
      <c r="W263" s="59"/>
      <c r="X263" s="59"/>
      <c r="Y263" s="59"/>
      <c r="Z263" s="59"/>
      <c r="AA263" s="59"/>
      <c r="AB263" s="59"/>
      <c r="AC263" s="59"/>
      <c r="AD263" s="59"/>
      <c r="AE263" s="59"/>
      <c r="AF263" s="59"/>
      <c r="AG263" s="59"/>
      <c r="AH263" s="59"/>
      <c r="AI263" s="59"/>
      <c r="AJ263" s="59"/>
      <c r="AK263" s="59"/>
      <c r="AL263" s="59"/>
      <c r="AM263" s="59"/>
    </row>
    <row r="264" spans="10:39" x14ac:dyDescent="0.25">
      <c r="J264" s="59"/>
      <c r="K264" s="73"/>
      <c r="L264" s="59"/>
      <c r="M264" s="59"/>
      <c r="N264" s="59"/>
      <c r="O264" s="59"/>
      <c r="P264" s="59"/>
      <c r="Q264" s="59"/>
      <c r="R264" s="59"/>
      <c r="S264" s="59"/>
      <c r="T264" s="59"/>
      <c r="U264" s="59"/>
      <c r="V264" s="59"/>
      <c r="W264" s="59"/>
      <c r="X264" s="59"/>
      <c r="Y264" s="59"/>
      <c r="Z264" s="59"/>
      <c r="AA264" s="59"/>
      <c r="AB264" s="59"/>
      <c r="AC264" s="59"/>
      <c r="AD264" s="59"/>
      <c r="AE264" s="59"/>
      <c r="AF264" s="59"/>
      <c r="AG264" s="59"/>
      <c r="AH264" s="59"/>
      <c r="AI264" s="59"/>
      <c r="AJ264" s="59"/>
      <c r="AK264" s="59"/>
      <c r="AL264" s="59"/>
      <c r="AM264" s="59"/>
    </row>
    <row r="265" spans="10:39" x14ac:dyDescent="0.25">
      <c r="J265" s="59"/>
      <c r="K265" s="73"/>
      <c r="L265" s="59"/>
      <c r="M265" s="59"/>
      <c r="N265" s="59"/>
      <c r="O265" s="59"/>
      <c r="P265" s="59"/>
      <c r="Q265" s="59"/>
      <c r="R265" s="59"/>
      <c r="S265" s="59"/>
      <c r="T265" s="59"/>
      <c r="U265" s="59"/>
      <c r="V265" s="59"/>
      <c r="W265" s="59"/>
      <c r="X265" s="59"/>
      <c r="Y265" s="59"/>
      <c r="Z265" s="59"/>
      <c r="AA265" s="59"/>
      <c r="AB265" s="59"/>
      <c r="AC265" s="59"/>
      <c r="AD265" s="59"/>
      <c r="AE265" s="59"/>
      <c r="AF265" s="59"/>
      <c r="AG265" s="59"/>
      <c r="AH265" s="59"/>
      <c r="AI265" s="59"/>
      <c r="AJ265" s="59"/>
      <c r="AK265" s="59"/>
      <c r="AL265" s="59"/>
      <c r="AM265" s="59"/>
    </row>
    <row r="266" spans="10:39" x14ac:dyDescent="0.25">
      <c r="J266" s="59"/>
      <c r="K266" s="73"/>
      <c r="L266" s="59"/>
      <c r="M266" s="59"/>
      <c r="N266" s="59"/>
      <c r="O266" s="59"/>
      <c r="P266" s="59"/>
      <c r="Q266" s="59"/>
      <c r="R266" s="59"/>
      <c r="S266" s="59"/>
      <c r="T266" s="59"/>
      <c r="U266" s="59"/>
      <c r="V266" s="59"/>
      <c r="W266" s="59"/>
      <c r="X266" s="59"/>
      <c r="Y266" s="59"/>
      <c r="Z266" s="59"/>
      <c r="AA266" s="59"/>
      <c r="AB266" s="59"/>
      <c r="AC266" s="59"/>
      <c r="AD266" s="59"/>
      <c r="AE266" s="59"/>
      <c r="AF266" s="59"/>
      <c r="AG266" s="59"/>
      <c r="AH266" s="59"/>
      <c r="AI266" s="59"/>
      <c r="AJ266" s="59"/>
      <c r="AK266" s="59"/>
      <c r="AL266" s="59"/>
      <c r="AM266" s="59"/>
    </row>
    <row r="267" spans="10:39" x14ac:dyDescent="0.25">
      <c r="J267" s="59"/>
      <c r="K267" s="73"/>
      <c r="L267" s="59"/>
      <c r="M267" s="59"/>
      <c r="N267" s="59"/>
      <c r="O267" s="59"/>
      <c r="P267" s="59"/>
      <c r="Q267" s="59"/>
      <c r="R267" s="59"/>
      <c r="S267" s="59"/>
      <c r="T267" s="59"/>
      <c r="U267" s="59"/>
      <c r="V267" s="59"/>
      <c r="W267" s="59"/>
      <c r="X267" s="59"/>
      <c r="Y267" s="59"/>
      <c r="Z267" s="59"/>
      <c r="AA267" s="59"/>
      <c r="AB267" s="59"/>
      <c r="AC267" s="59"/>
      <c r="AD267" s="59"/>
      <c r="AE267" s="59"/>
      <c r="AF267" s="59"/>
      <c r="AG267" s="59"/>
      <c r="AH267" s="59"/>
      <c r="AI267" s="59"/>
      <c r="AJ267" s="59"/>
      <c r="AK267" s="59"/>
      <c r="AL267" s="59"/>
      <c r="AM267" s="59"/>
    </row>
    <row r="268" spans="10:39" x14ac:dyDescent="0.25">
      <c r="J268" s="59"/>
      <c r="K268" s="73"/>
      <c r="L268" s="59"/>
      <c r="M268" s="59"/>
      <c r="N268" s="59"/>
      <c r="O268" s="59"/>
      <c r="P268" s="59"/>
      <c r="Q268" s="59"/>
      <c r="R268" s="59"/>
      <c r="S268" s="59"/>
      <c r="T268" s="59"/>
      <c r="U268" s="59"/>
      <c r="V268" s="59"/>
      <c r="W268" s="59"/>
      <c r="X268" s="59"/>
      <c r="Y268" s="59"/>
      <c r="Z268" s="59"/>
      <c r="AA268" s="59"/>
      <c r="AB268" s="59"/>
      <c r="AC268" s="59"/>
      <c r="AD268" s="59"/>
      <c r="AE268" s="59"/>
      <c r="AF268" s="59"/>
      <c r="AG268" s="59"/>
      <c r="AH268" s="59"/>
      <c r="AI268" s="59"/>
      <c r="AJ268" s="59"/>
      <c r="AK268" s="59"/>
      <c r="AL268" s="59"/>
      <c r="AM268" s="59"/>
    </row>
    <row r="269" spans="10:39" x14ac:dyDescent="0.25">
      <c r="J269" s="59"/>
      <c r="K269" s="73"/>
      <c r="L269" s="59"/>
      <c r="M269" s="59"/>
      <c r="N269" s="59"/>
      <c r="O269" s="59"/>
      <c r="P269" s="59"/>
      <c r="Q269" s="59"/>
      <c r="R269" s="59"/>
      <c r="S269" s="59"/>
      <c r="T269" s="59"/>
      <c r="U269" s="59"/>
      <c r="V269" s="59"/>
      <c r="W269" s="59"/>
      <c r="X269" s="59"/>
      <c r="Y269" s="59"/>
      <c r="Z269" s="59"/>
      <c r="AA269" s="59"/>
      <c r="AB269" s="59"/>
      <c r="AC269" s="59"/>
      <c r="AD269" s="59"/>
      <c r="AE269" s="59"/>
      <c r="AF269" s="59"/>
      <c r="AG269" s="59"/>
      <c r="AH269" s="59"/>
      <c r="AI269" s="59"/>
      <c r="AJ269" s="59"/>
      <c r="AK269" s="59"/>
      <c r="AL269" s="59"/>
      <c r="AM269" s="59"/>
    </row>
    <row r="270" spans="10:39" x14ac:dyDescent="0.25">
      <c r="J270" s="59"/>
      <c r="K270" s="73"/>
      <c r="L270" s="59"/>
      <c r="M270" s="59"/>
      <c r="N270" s="59"/>
      <c r="O270" s="59"/>
      <c r="P270" s="59"/>
      <c r="Q270" s="59"/>
      <c r="R270" s="59"/>
      <c r="S270" s="59"/>
      <c r="T270" s="59"/>
      <c r="U270" s="59"/>
      <c r="V270" s="59"/>
      <c r="W270" s="59"/>
      <c r="X270" s="59"/>
      <c r="Y270" s="59"/>
      <c r="Z270" s="59"/>
      <c r="AA270" s="59"/>
      <c r="AB270" s="59"/>
      <c r="AC270" s="59"/>
      <c r="AD270" s="59"/>
      <c r="AE270" s="59"/>
      <c r="AF270" s="59"/>
      <c r="AG270" s="59"/>
      <c r="AH270" s="59"/>
      <c r="AI270" s="59"/>
      <c r="AJ270" s="59"/>
      <c r="AK270" s="59"/>
      <c r="AL270" s="59"/>
      <c r="AM270" s="59"/>
    </row>
    <row r="271" spans="10:39" x14ac:dyDescent="0.25">
      <c r="J271" s="59"/>
      <c r="K271" s="73"/>
      <c r="L271" s="59"/>
      <c r="M271" s="59"/>
      <c r="N271" s="59"/>
      <c r="O271" s="59"/>
      <c r="P271" s="59"/>
      <c r="Q271" s="59"/>
      <c r="R271" s="59"/>
      <c r="S271" s="59"/>
      <c r="T271" s="59"/>
      <c r="U271" s="59"/>
      <c r="V271" s="59"/>
      <c r="W271" s="59"/>
      <c r="X271" s="59"/>
      <c r="Y271" s="59"/>
      <c r="Z271" s="59"/>
      <c r="AA271" s="59"/>
      <c r="AB271" s="59"/>
      <c r="AC271" s="59"/>
      <c r="AD271" s="59"/>
      <c r="AE271" s="59"/>
      <c r="AF271" s="59"/>
      <c r="AG271" s="59"/>
      <c r="AH271" s="59"/>
      <c r="AI271" s="59"/>
      <c r="AJ271" s="59"/>
      <c r="AK271" s="59"/>
      <c r="AL271" s="59"/>
      <c r="AM271" s="59"/>
    </row>
    <row r="272" spans="10:39" x14ac:dyDescent="0.25">
      <c r="J272" s="59"/>
      <c r="K272" s="73"/>
      <c r="L272" s="59"/>
      <c r="M272" s="59"/>
      <c r="N272" s="59"/>
      <c r="O272" s="59"/>
      <c r="P272" s="59"/>
      <c r="Q272" s="59"/>
      <c r="R272" s="59"/>
      <c r="S272" s="59"/>
      <c r="T272" s="59"/>
      <c r="U272" s="59"/>
      <c r="V272" s="59"/>
      <c r="W272" s="59"/>
      <c r="X272" s="59"/>
      <c r="Y272" s="59"/>
      <c r="Z272" s="59"/>
      <c r="AA272" s="59"/>
      <c r="AB272" s="59"/>
      <c r="AC272" s="59"/>
      <c r="AD272" s="59"/>
      <c r="AE272" s="59"/>
      <c r="AF272" s="59"/>
      <c r="AG272" s="59"/>
      <c r="AH272" s="59"/>
      <c r="AI272" s="59"/>
      <c r="AJ272" s="59"/>
      <c r="AK272" s="59"/>
      <c r="AL272" s="59"/>
      <c r="AM272" s="59"/>
    </row>
    <row r="273" spans="10:39" x14ac:dyDescent="0.25">
      <c r="J273" s="59"/>
      <c r="K273" s="73"/>
      <c r="L273" s="59"/>
      <c r="M273" s="59"/>
      <c r="N273" s="59"/>
      <c r="O273" s="59"/>
      <c r="P273" s="59"/>
      <c r="Q273" s="59"/>
      <c r="R273" s="59"/>
      <c r="S273" s="59"/>
      <c r="T273" s="59"/>
      <c r="U273" s="59"/>
      <c r="V273" s="59"/>
      <c r="W273" s="59"/>
      <c r="X273" s="59"/>
      <c r="Y273" s="59"/>
      <c r="Z273" s="59"/>
      <c r="AA273" s="59"/>
      <c r="AB273" s="59"/>
      <c r="AC273" s="59"/>
      <c r="AD273" s="59"/>
      <c r="AE273" s="59"/>
      <c r="AF273" s="59"/>
      <c r="AG273" s="59"/>
      <c r="AH273" s="59"/>
      <c r="AI273" s="59"/>
      <c r="AJ273" s="59"/>
      <c r="AK273" s="59"/>
      <c r="AL273" s="59"/>
      <c r="AM273" s="59"/>
    </row>
    <row r="274" spans="10:39" x14ac:dyDescent="0.25">
      <c r="J274" s="59"/>
      <c r="K274" s="73"/>
      <c r="L274" s="59"/>
      <c r="M274" s="59"/>
      <c r="N274" s="59"/>
      <c r="O274" s="59"/>
      <c r="P274" s="59"/>
      <c r="Q274" s="59"/>
      <c r="R274" s="59"/>
      <c r="S274" s="59"/>
      <c r="T274" s="59"/>
      <c r="U274" s="59"/>
      <c r="V274" s="59"/>
      <c r="W274" s="59"/>
      <c r="X274" s="59"/>
      <c r="Y274" s="59"/>
      <c r="Z274" s="59"/>
      <c r="AA274" s="59"/>
      <c r="AB274" s="59"/>
      <c r="AC274" s="59"/>
      <c r="AD274" s="59"/>
      <c r="AE274" s="59"/>
      <c r="AF274" s="59"/>
      <c r="AG274" s="59"/>
      <c r="AH274" s="59"/>
      <c r="AI274" s="59"/>
      <c r="AJ274" s="59"/>
      <c r="AK274" s="59"/>
      <c r="AL274" s="59"/>
      <c r="AM274" s="59"/>
    </row>
    <row r="275" spans="10:39" x14ac:dyDescent="0.25">
      <c r="J275" s="59"/>
      <c r="K275" s="73"/>
      <c r="L275" s="59"/>
      <c r="M275" s="59"/>
      <c r="N275" s="59"/>
      <c r="O275" s="59"/>
      <c r="P275" s="59"/>
      <c r="Q275" s="59"/>
      <c r="R275" s="59"/>
      <c r="S275" s="59"/>
      <c r="T275" s="59"/>
      <c r="U275" s="59"/>
      <c r="V275" s="59"/>
      <c r="W275" s="59"/>
      <c r="X275" s="59"/>
      <c r="Y275" s="59"/>
      <c r="Z275" s="59"/>
      <c r="AA275" s="59"/>
      <c r="AB275" s="59"/>
      <c r="AC275" s="59"/>
      <c r="AD275" s="59"/>
      <c r="AE275" s="59"/>
      <c r="AF275" s="59"/>
      <c r="AG275" s="59"/>
      <c r="AH275" s="59"/>
      <c r="AI275" s="59"/>
      <c r="AJ275" s="59"/>
      <c r="AK275" s="59"/>
      <c r="AL275" s="59"/>
      <c r="AM275" s="59"/>
    </row>
    <row r="276" spans="10:39" x14ac:dyDescent="0.25">
      <c r="J276" s="59"/>
      <c r="K276" s="73"/>
      <c r="L276" s="59"/>
      <c r="M276" s="59"/>
      <c r="N276" s="59"/>
      <c r="O276" s="59"/>
      <c r="P276" s="59"/>
      <c r="Q276" s="59"/>
      <c r="R276" s="59"/>
      <c r="S276" s="59"/>
      <c r="T276" s="59"/>
      <c r="U276" s="59"/>
      <c r="V276" s="59"/>
      <c r="W276" s="59"/>
      <c r="X276" s="59"/>
      <c r="Y276" s="59"/>
      <c r="Z276" s="59"/>
      <c r="AA276" s="59"/>
      <c r="AB276" s="59"/>
      <c r="AC276" s="59"/>
      <c r="AD276" s="59"/>
      <c r="AE276" s="59"/>
      <c r="AF276" s="59"/>
      <c r="AG276" s="59"/>
      <c r="AH276" s="59"/>
      <c r="AI276" s="59"/>
      <c r="AJ276" s="59"/>
      <c r="AK276" s="59"/>
      <c r="AL276" s="59"/>
      <c r="AM276" s="59"/>
    </row>
    <row r="277" spans="10:39" x14ac:dyDescent="0.25">
      <c r="J277" s="59"/>
      <c r="K277" s="73"/>
      <c r="L277" s="59"/>
      <c r="M277" s="59"/>
      <c r="N277" s="59"/>
      <c r="O277" s="59"/>
      <c r="P277" s="59"/>
      <c r="Q277" s="59"/>
      <c r="R277" s="59"/>
      <c r="S277" s="59"/>
      <c r="T277" s="59"/>
      <c r="U277" s="59"/>
      <c r="V277" s="59"/>
      <c r="W277" s="59"/>
      <c r="X277" s="59"/>
      <c r="Y277" s="59"/>
      <c r="Z277" s="59"/>
      <c r="AA277" s="59"/>
      <c r="AB277" s="59"/>
      <c r="AC277" s="59"/>
      <c r="AD277" s="59"/>
      <c r="AE277" s="59"/>
      <c r="AF277" s="59"/>
      <c r="AG277" s="59"/>
      <c r="AH277" s="59"/>
      <c r="AI277" s="59"/>
      <c r="AJ277" s="59"/>
      <c r="AK277" s="59"/>
      <c r="AL277" s="59"/>
      <c r="AM277" s="59"/>
    </row>
    <row r="278" spans="10:39" x14ac:dyDescent="0.25">
      <c r="J278" s="59"/>
      <c r="K278" s="73"/>
      <c r="L278" s="59"/>
      <c r="M278" s="59"/>
      <c r="N278" s="59"/>
      <c r="O278" s="59"/>
      <c r="P278" s="59"/>
      <c r="Q278" s="59"/>
      <c r="R278" s="59"/>
      <c r="S278" s="59"/>
      <c r="T278" s="59"/>
      <c r="U278" s="59"/>
      <c r="V278" s="59"/>
      <c r="W278" s="59"/>
      <c r="X278" s="59"/>
      <c r="Y278" s="59"/>
      <c r="Z278" s="59"/>
      <c r="AA278" s="59"/>
      <c r="AB278" s="59"/>
      <c r="AC278" s="59"/>
      <c r="AD278" s="59"/>
      <c r="AE278" s="59"/>
      <c r="AF278" s="59"/>
      <c r="AG278" s="59"/>
      <c r="AH278" s="59"/>
      <c r="AI278" s="59"/>
      <c r="AJ278" s="59"/>
      <c r="AK278" s="59"/>
      <c r="AL278" s="59"/>
      <c r="AM278" s="59"/>
    </row>
    <row r="279" spans="10:39" x14ac:dyDescent="0.25">
      <c r="J279" s="59"/>
      <c r="K279" s="73"/>
      <c r="L279" s="59"/>
      <c r="M279" s="59"/>
      <c r="N279" s="59"/>
      <c r="O279" s="59"/>
      <c r="P279" s="59"/>
      <c r="Q279" s="59"/>
      <c r="R279" s="59"/>
      <c r="S279" s="59"/>
      <c r="T279" s="59"/>
      <c r="U279" s="59"/>
      <c r="V279" s="59"/>
      <c r="W279" s="59"/>
      <c r="X279" s="59"/>
      <c r="Y279" s="59"/>
      <c r="Z279" s="59"/>
      <c r="AA279" s="59"/>
      <c r="AB279" s="59"/>
      <c r="AC279" s="59"/>
      <c r="AD279" s="59"/>
      <c r="AE279" s="59"/>
      <c r="AF279" s="59"/>
      <c r="AG279" s="59"/>
      <c r="AH279" s="59"/>
      <c r="AI279" s="59"/>
      <c r="AJ279" s="59"/>
      <c r="AK279" s="59"/>
      <c r="AL279" s="59"/>
      <c r="AM279" s="59"/>
    </row>
    <row r="280" spans="10:39" x14ac:dyDescent="0.25">
      <c r="J280" s="59"/>
      <c r="K280" s="73"/>
      <c r="L280" s="59"/>
      <c r="M280" s="59"/>
      <c r="N280" s="59"/>
      <c r="O280" s="59"/>
      <c r="P280" s="59"/>
      <c r="Q280" s="59"/>
      <c r="R280" s="59"/>
      <c r="S280" s="59"/>
      <c r="T280" s="59"/>
      <c r="U280" s="59"/>
      <c r="V280" s="59"/>
      <c r="W280" s="59"/>
      <c r="X280" s="59"/>
      <c r="Y280" s="59"/>
      <c r="Z280" s="59"/>
      <c r="AA280" s="59"/>
      <c r="AB280" s="59"/>
      <c r="AC280" s="59"/>
      <c r="AD280" s="59"/>
      <c r="AE280" s="59"/>
      <c r="AF280" s="59"/>
      <c r="AG280" s="59"/>
      <c r="AH280" s="59"/>
      <c r="AI280" s="59"/>
      <c r="AJ280" s="59"/>
      <c r="AK280" s="59"/>
      <c r="AL280" s="59"/>
      <c r="AM280" s="59"/>
    </row>
    <row r="281" spans="10:39" x14ac:dyDescent="0.25">
      <c r="J281" s="59"/>
      <c r="K281" s="73"/>
      <c r="L281" s="59"/>
      <c r="M281" s="59"/>
      <c r="N281" s="59"/>
      <c r="O281" s="59"/>
      <c r="P281" s="59"/>
      <c r="Q281" s="59"/>
      <c r="R281" s="59"/>
      <c r="S281" s="59"/>
      <c r="T281" s="59"/>
      <c r="U281" s="59"/>
      <c r="V281" s="59"/>
      <c r="W281" s="59"/>
      <c r="X281" s="59"/>
      <c r="Y281" s="59"/>
      <c r="Z281" s="59"/>
      <c r="AA281" s="59"/>
      <c r="AB281" s="59"/>
      <c r="AC281" s="59"/>
      <c r="AD281" s="59"/>
      <c r="AE281" s="59"/>
      <c r="AF281" s="59"/>
      <c r="AG281" s="59"/>
      <c r="AH281" s="59"/>
      <c r="AI281" s="59"/>
      <c r="AJ281" s="59"/>
      <c r="AK281" s="59"/>
      <c r="AL281" s="59"/>
      <c r="AM281" s="59"/>
    </row>
    <row r="282" spans="10:39" x14ac:dyDescent="0.25">
      <c r="J282" s="59"/>
      <c r="K282" s="73"/>
      <c r="L282" s="59"/>
      <c r="M282" s="59"/>
      <c r="N282" s="59"/>
      <c r="O282" s="59"/>
      <c r="P282" s="59"/>
      <c r="Q282" s="59"/>
      <c r="R282" s="59"/>
      <c r="S282" s="59"/>
      <c r="T282" s="59"/>
      <c r="U282" s="59"/>
      <c r="V282" s="59"/>
      <c r="W282" s="59"/>
      <c r="X282" s="59"/>
      <c r="Y282" s="59"/>
      <c r="Z282" s="59"/>
      <c r="AA282" s="59"/>
      <c r="AB282" s="59"/>
      <c r="AC282" s="59"/>
      <c r="AD282" s="59"/>
      <c r="AE282" s="59"/>
      <c r="AF282" s="59"/>
      <c r="AG282" s="59"/>
      <c r="AH282" s="59"/>
      <c r="AI282" s="59"/>
      <c r="AJ282" s="59"/>
      <c r="AK282" s="59"/>
      <c r="AL282" s="59"/>
      <c r="AM282" s="59"/>
    </row>
    <row r="283" spans="10:39" x14ac:dyDescent="0.25">
      <c r="J283" s="59"/>
      <c r="K283" s="73"/>
      <c r="L283" s="59"/>
      <c r="M283" s="59"/>
      <c r="N283" s="59"/>
      <c r="O283" s="59"/>
      <c r="P283" s="59"/>
      <c r="Q283" s="59"/>
      <c r="R283" s="59"/>
      <c r="S283" s="59"/>
      <c r="T283" s="59"/>
      <c r="U283" s="59"/>
      <c r="V283" s="59"/>
      <c r="W283" s="59"/>
      <c r="X283" s="59"/>
      <c r="Y283" s="59"/>
      <c r="Z283" s="59"/>
      <c r="AA283" s="59"/>
      <c r="AB283" s="59"/>
      <c r="AC283" s="59"/>
      <c r="AD283" s="59"/>
      <c r="AE283" s="59"/>
      <c r="AF283" s="59"/>
      <c r="AG283" s="59"/>
      <c r="AH283" s="59"/>
      <c r="AI283" s="59"/>
      <c r="AJ283" s="59"/>
      <c r="AK283" s="59"/>
      <c r="AL283" s="59"/>
      <c r="AM283" s="59"/>
    </row>
    <row r="284" spans="10:39" x14ac:dyDescent="0.25">
      <c r="J284" s="59"/>
      <c r="K284" s="73"/>
      <c r="L284" s="59"/>
      <c r="M284" s="59"/>
      <c r="N284" s="59"/>
      <c r="O284" s="59"/>
      <c r="P284" s="59"/>
      <c r="Q284" s="59"/>
      <c r="R284" s="59"/>
      <c r="S284" s="59"/>
      <c r="T284" s="59"/>
      <c r="U284" s="59"/>
      <c r="V284" s="59"/>
      <c r="W284" s="59"/>
      <c r="X284" s="59"/>
      <c r="Y284" s="59"/>
      <c r="Z284" s="59"/>
      <c r="AA284" s="59"/>
      <c r="AB284" s="59"/>
      <c r="AC284" s="59"/>
      <c r="AD284" s="59"/>
      <c r="AE284" s="59"/>
      <c r="AF284" s="59"/>
      <c r="AG284" s="59"/>
      <c r="AH284" s="59"/>
      <c r="AI284" s="59"/>
      <c r="AJ284" s="59"/>
      <c r="AK284" s="59"/>
      <c r="AL284" s="59"/>
      <c r="AM284" s="59"/>
    </row>
    <row r="285" spans="10:39" x14ac:dyDescent="0.25">
      <c r="J285" s="59"/>
      <c r="K285" s="73"/>
      <c r="L285" s="59"/>
      <c r="M285" s="59"/>
      <c r="N285" s="59"/>
      <c r="O285" s="59"/>
      <c r="P285" s="59"/>
      <c r="Q285" s="59"/>
      <c r="R285" s="59"/>
      <c r="S285" s="59"/>
      <c r="T285" s="59"/>
      <c r="U285" s="59"/>
      <c r="V285" s="59"/>
      <c r="W285" s="59"/>
      <c r="X285" s="59"/>
      <c r="Y285" s="59"/>
      <c r="Z285" s="59"/>
      <c r="AA285" s="59"/>
      <c r="AB285" s="59"/>
      <c r="AC285" s="59"/>
      <c r="AD285" s="59"/>
      <c r="AE285" s="59"/>
      <c r="AF285" s="59"/>
      <c r="AG285" s="59"/>
      <c r="AH285" s="59"/>
      <c r="AI285" s="59"/>
      <c r="AJ285" s="59"/>
      <c r="AK285" s="59"/>
      <c r="AL285" s="59"/>
      <c r="AM285" s="59"/>
    </row>
    <row r="286" spans="10:39" x14ac:dyDescent="0.25">
      <c r="J286" s="59"/>
      <c r="K286" s="73"/>
      <c r="L286" s="59"/>
      <c r="M286" s="59"/>
      <c r="N286" s="59"/>
      <c r="O286" s="59"/>
      <c r="P286" s="59"/>
      <c r="Q286" s="59"/>
      <c r="R286" s="59"/>
      <c r="S286" s="59"/>
      <c r="T286" s="59"/>
      <c r="U286" s="59"/>
      <c r="V286" s="59"/>
      <c r="W286" s="59"/>
      <c r="X286" s="59"/>
      <c r="Y286" s="59"/>
      <c r="Z286" s="59"/>
      <c r="AA286" s="59"/>
      <c r="AB286" s="59"/>
      <c r="AC286" s="59"/>
      <c r="AD286" s="59"/>
      <c r="AE286" s="59"/>
      <c r="AF286" s="59"/>
      <c r="AG286" s="59"/>
      <c r="AH286" s="59"/>
      <c r="AI286" s="59"/>
      <c r="AJ286" s="59"/>
      <c r="AK286" s="59"/>
      <c r="AL286" s="59"/>
      <c r="AM286" s="59"/>
    </row>
    <row r="287" spans="10:39" x14ac:dyDescent="0.25">
      <c r="J287" s="59"/>
      <c r="K287" s="73"/>
      <c r="L287" s="59"/>
      <c r="M287" s="59"/>
      <c r="N287" s="59"/>
      <c r="O287" s="59"/>
      <c r="P287" s="59"/>
      <c r="Q287" s="59"/>
      <c r="R287" s="59"/>
      <c r="S287" s="59"/>
      <c r="T287" s="59"/>
      <c r="U287" s="59"/>
      <c r="V287" s="59"/>
      <c r="W287" s="59"/>
      <c r="X287" s="59"/>
      <c r="Y287" s="59"/>
      <c r="Z287" s="59"/>
      <c r="AA287" s="59"/>
      <c r="AB287" s="59"/>
      <c r="AC287" s="59"/>
      <c r="AD287" s="59"/>
      <c r="AE287" s="59"/>
      <c r="AF287" s="59"/>
      <c r="AG287" s="59"/>
      <c r="AH287" s="59"/>
      <c r="AI287" s="59"/>
      <c r="AJ287" s="59"/>
      <c r="AK287" s="59"/>
      <c r="AL287" s="59"/>
      <c r="AM287" s="59"/>
    </row>
    <row r="288" spans="10:39" x14ac:dyDescent="0.25">
      <c r="J288" s="59"/>
      <c r="K288" s="73"/>
      <c r="L288" s="59"/>
      <c r="M288" s="59"/>
      <c r="N288" s="59"/>
      <c r="O288" s="59"/>
      <c r="P288" s="59"/>
      <c r="Q288" s="59"/>
      <c r="R288" s="59"/>
      <c r="S288" s="59"/>
      <c r="T288" s="59"/>
      <c r="U288" s="59"/>
      <c r="V288" s="59"/>
      <c r="W288" s="59"/>
      <c r="X288" s="59"/>
      <c r="Y288" s="59"/>
      <c r="Z288" s="59"/>
      <c r="AA288" s="59"/>
      <c r="AB288" s="59"/>
      <c r="AC288" s="59"/>
      <c r="AD288" s="59"/>
      <c r="AE288" s="59"/>
      <c r="AF288" s="59"/>
      <c r="AG288" s="59"/>
      <c r="AH288" s="59"/>
      <c r="AI288" s="59"/>
      <c r="AJ288" s="59"/>
      <c r="AK288" s="59"/>
      <c r="AL288" s="59"/>
      <c r="AM288" s="59"/>
    </row>
    <row r="289" spans="10:39" x14ac:dyDescent="0.25">
      <c r="J289" s="59"/>
      <c r="K289" s="73"/>
      <c r="L289" s="59"/>
      <c r="M289" s="59"/>
      <c r="N289" s="59"/>
      <c r="O289" s="59"/>
      <c r="P289" s="59"/>
      <c r="Q289" s="59"/>
      <c r="R289" s="59"/>
      <c r="S289" s="59"/>
      <c r="T289" s="59"/>
      <c r="U289" s="59"/>
      <c r="V289" s="59"/>
      <c r="W289" s="59"/>
      <c r="X289" s="59"/>
      <c r="Y289" s="59"/>
      <c r="Z289" s="59"/>
      <c r="AA289" s="59"/>
      <c r="AB289" s="59"/>
      <c r="AC289" s="59"/>
      <c r="AD289" s="59"/>
      <c r="AE289" s="59"/>
      <c r="AF289" s="59"/>
      <c r="AG289" s="59"/>
      <c r="AH289" s="59"/>
      <c r="AI289" s="59"/>
      <c r="AJ289" s="59"/>
      <c r="AK289" s="59"/>
      <c r="AL289" s="59"/>
      <c r="AM289" s="59"/>
    </row>
    <row r="290" spans="10:39" x14ac:dyDescent="0.25">
      <c r="J290" s="59"/>
      <c r="K290" s="73"/>
      <c r="L290" s="59"/>
      <c r="M290" s="59"/>
      <c r="N290" s="59"/>
      <c r="O290" s="59"/>
      <c r="P290" s="59"/>
      <c r="Q290" s="59"/>
      <c r="R290" s="59"/>
      <c r="S290" s="59"/>
      <c r="T290" s="59"/>
      <c r="U290" s="59"/>
      <c r="V290" s="59"/>
      <c r="W290" s="59"/>
      <c r="X290" s="59"/>
      <c r="Y290" s="59"/>
      <c r="Z290" s="59"/>
      <c r="AA290" s="59"/>
      <c r="AB290" s="59"/>
      <c r="AC290" s="59"/>
      <c r="AD290" s="59"/>
      <c r="AE290" s="59"/>
      <c r="AF290" s="59"/>
      <c r="AG290" s="59"/>
      <c r="AH290" s="59"/>
      <c r="AI290" s="59"/>
      <c r="AJ290" s="59"/>
      <c r="AK290" s="59"/>
      <c r="AL290" s="59"/>
      <c r="AM290" s="59"/>
    </row>
    <row r="291" spans="10:39" x14ac:dyDescent="0.25">
      <c r="J291" s="59"/>
      <c r="K291" s="73"/>
      <c r="L291" s="59"/>
      <c r="M291" s="59"/>
      <c r="N291" s="59"/>
      <c r="O291" s="59"/>
      <c r="P291" s="59"/>
      <c r="Q291" s="59"/>
      <c r="R291" s="59"/>
      <c r="S291" s="59"/>
      <c r="T291" s="59"/>
      <c r="U291" s="59"/>
      <c r="V291" s="59"/>
      <c r="W291" s="59"/>
      <c r="X291" s="59"/>
      <c r="Y291" s="59"/>
      <c r="Z291" s="59"/>
      <c r="AA291" s="59"/>
      <c r="AB291" s="59"/>
      <c r="AC291" s="59"/>
      <c r="AD291" s="59"/>
      <c r="AE291" s="59"/>
      <c r="AF291" s="59"/>
      <c r="AG291" s="59"/>
      <c r="AH291" s="59"/>
      <c r="AI291" s="59"/>
      <c r="AJ291" s="59"/>
      <c r="AK291" s="59"/>
      <c r="AL291" s="59"/>
      <c r="AM291" s="59"/>
    </row>
    <row r="292" spans="10:39" x14ac:dyDescent="0.25">
      <c r="J292" s="59"/>
      <c r="K292" s="73"/>
      <c r="L292" s="59"/>
      <c r="M292" s="59"/>
      <c r="N292" s="59"/>
      <c r="O292" s="59"/>
      <c r="P292" s="59"/>
      <c r="Q292" s="59"/>
      <c r="R292" s="59"/>
      <c r="S292" s="59"/>
      <c r="T292" s="59"/>
      <c r="U292" s="59"/>
      <c r="V292" s="59"/>
      <c r="W292" s="59"/>
      <c r="X292" s="59"/>
      <c r="Y292" s="59"/>
      <c r="Z292" s="59"/>
      <c r="AA292" s="59"/>
      <c r="AB292" s="59"/>
      <c r="AC292" s="59"/>
      <c r="AD292" s="59"/>
      <c r="AE292" s="59"/>
      <c r="AF292" s="59"/>
      <c r="AG292" s="59"/>
      <c r="AH292" s="59"/>
      <c r="AI292" s="59"/>
      <c r="AJ292" s="59"/>
      <c r="AK292" s="59"/>
      <c r="AL292" s="59"/>
      <c r="AM292" s="59"/>
    </row>
    <row r="293" spans="10:39" x14ac:dyDescent="0.25">
      <c r="J293" s="59"/>
      <c r="K293" s="73"/>
      <c r="L293" s="59"/>
      <c r="M293" s="59"/>
      <c r="N293" s="59"/>
      <c r="O293" s="59"/>
      <c r="P293" s="59"/>
      <c r="Q293" s="59"/>
      <c r="R293" s="59"/>
      <c r="S293" s="59"/>
      <c r="T293" s="59"/>
      <c r="U293" s="59"/>
      <c r="V293" s="59"/>
      <c r="W293" s="59"/>
      <c r="X293" s="59"/>
      <c r="Y293" s="59"/>
      <c r="Z293" s="59"/>
      <c r="AA293" s="59"/>
      <c r="AB293" s="59"/>
      <c r="AC293" s="59"/>
      <c r="AD293" s="59"/>
      <c r="AE293" s="59"/>
      <c r="AF293" s="59"/>
      <c r="AG293" s="59"/>
      <c r="AH293" s="59"/>
      <c r="AI293" s="59"/>
      <c r="AJ293" s="59"/>
      <c r="AK293" s="59"/>
      <c r="AL293" s="59"/>
      <c r="AM293" s="59"/>
    </row>
    <row r="294" spans="10:39" x14ac:dyDescent="0.25">
      <c r="J294" s="59"/>
      <c r="K294" s="73"/>
      <c r="L294" s="59"/>
      <c r="M294" s="59"/>
      <c r="N294" s="59"/>
      <c r="O294" s="59"/>
      <c r="P294" s="59"/>
      <c r="Q294" s="59"/>
      <c r="R294" s="59"/>
      <c r="S294" s="59"/>
      <c r="T294" s="59"/>
      <c r="U294" s="59"/>
      <c r="V294" s="59"/>
      <c r="W294" s="59"/>
      <c r="X294" s="59"/>
      <c r="Y294" s="59"/>
      <c r="Z294" s="59"/>
      <c r="AA294" s="59"/>
      <c r="AB294" s="59"/>
      <c r="AC294" s="59"/>
      <c r="AD294" s="59"/>
      <c r="AE294" s="59"/>
      <c r="AF294" s="59"/>
      <c r="AG294" s="59"/>
      <c r="AH294" s="59"/>
      <c r="AI294" s="59"/>
      <c r="AJ294" s="59"/>
      <c r="AK294" s="59"/>
      <c r="AL294" s="59"/>
      <c r="AM294" s="59"/>
    </row>
    <row r="295" spans="10:39" x14ac:dyDescent="0.25">
      <c r="J295" s="59"/>
      <c r="K295" s="73"/>
      <c r="L295" s="59"/>
      <c r="M295" s="59"/>
      <c r="N295" s="59"/>
      <c r="O295" s="59"/>
      <c r="P295" s="59"/>
      <c r="Q295" s="59"/>
      <c r="R295" s="59"/>
      <c r="S295" s="59"/>
      <c r="T295" s="59"/>
      <c r="U295" s="59"/>
      <c r="V295" s="59"/>
      <c r="W295" s="59"/>
      <c r="X295" s="59"/>
      <c r="Y295" s="59"/>
      <c r="Z295" s="59"/>
      <c r="AA295" s="59"/>
      <c r="AB295" s="59"/>
      <c r="AC295" s="59"/>
      <c r="AD295" s="59"/>
      <c r="AE295" s="59"/>
      <c r="AF295" s="59"/>
      <c r="AG295" s="59"/>
      <c r="AH295" s="59"/>
      <c r="AI295" s="59"/>
      <c r="AJ295" s="59"/>
      <c r="AK295" s="59"/>
      <c r="AL295" s="59"/>
      <c r="AM295" s="59"/>
    </row>
    <row r="296" spans="10:39" x14ac:dyDescent="0.25">
      <c r="J296" s="59"/>
      <c r="K296" s="73"/>
      <c r="L296" s="59"/>
      <c r="M296" s="59"/>
      <c r="N296" s="59"/>
      <c r="O296" s="59"/>
      <c r="P296" s="59"/>
      <c r="Q296" s="59"/>
      <c r="R296" s="59"/>
      <c r="S296" s="59"/>
      <c r="T296" s="59"/>
      <c r="U296" s="59"/>
      <c r="V296" s="59"/>
      <c r="W296" s="59"/>
      <c r="X296" s="59"/>
      <c r="Y296" s="59"/>
      <c r="Z296" s="59"/>
      <c r="AA296" s="59"/>
      <c r="AB296" s="59"/>
      <c r="AC296" s="59"/>
      <c r="AD296" s="59"/>
      <c r="AE296" s="59"/>
      <c r="AF296" s="59"/>
      <c r="AG296" s="59"/>
      <c r="AH296" s="59"/>
      <c r="AI296" s="59"/>
      <c r="AJ296" s="59"/>
      <c r="AK296" s="59"/>
      <c r="AL296" s="59"/>
      <c r="AM296" s="59"/>
    </row>
    <row r="297" spans="10:39" x14ac:dyDescent="0.25">
      <c r="J297" s="59"/>
      <c r="K297" s="73"/>
      <c r="L297" s="59"/>
      <c r="M297" s="59"/>
      <c r="N297" s="59"/>
      <c r="O297" s="59"/>
      <c r="P297" s="59"/>
      <c r="Q297" s="59"/>
      <c r="R297" s="59"/>
      <c r="S297" s="59"/>
      <c r="T297" s="59"/>
      <c r="U297" s="59"/>
      <c r="V297" s="59"/>
      <c r="W297" s="59"/>
      <c r="X297" s="59"/>
      <c r="Y297" s="59"/>
      <c r="Z297" s="59"/>
      <c r="AA297" s="59"/>
      <c r="AB297" s="59"/>
      <c r="AC297" s="59"/>
      <c r="AD297" s="59"/>
      <c r="AE297" s="59"/>
      <c r="AF297" s="59"/>
      <c r="AG297" s="59"/>
      <c r="AH297" s="59"/>
      <c r="AI297" s="59"/>
      <c r="AJ297" s="59"/>
      <c r="AK297" s="59"/>
      <c r="AL297" s="59"/>
      <c r="AM297" s="59"/>
    </row>
    <row r="298" spans="10:39" x14ac:dyDescent="0.25">
      <c r="J298" s="59"/>
      <c r="K298" s="73"/>
      <c r="L298" s="59"/>
      <c r="M298" s="59"/>
      <c r="N298" s="59"/>
      <c r="O298" s="59"/>
      <c r="P298" s="59"/>
      <c r="Q298" s="59"/>
      <c r="R298" s="59"/>
      <c r="S298" s="59"/>
      <c r="T298" s="59"/>
      <c r="U298" s="59"/>
      <c r="V298" s="59"/>
      <c r="W298" s="59"/>
      <c r="X298" s="59"/>
      <c r="Y298" s="59"/>
      <c r="Z298" s="59"/>
      <c r="AA298" s="59"/>
      <c r="AB298" s="59"/>
      <c r="AC298" s="59"/>
      <c r="AD298" s="59"/>
      <c r="AE298" s="59"/>
      <c r="AF298" s="59"/>
      <c r="AG298" s="59"/>
      <c r="AH298" s="59"/>
      <c r="AI298" s="59"/>
      <c r="AJ298" s="59"/>
      <c r="AK298" s="59"/>
      <c r="AL298" s="59"/>
      <c r="AM298" s="59"/>
    </row>
    <row r="299" spans="10:39" x14ac:dyDescent="0.25">
      <c r="J299" s="59"/>
      <c r="K299" s="73"/>
      <c r="L299" s="59"/>
      <c r="M299" s="59"/>
      <c r="N299" s="59"/>
      <c r="O299" s="59"/>
      <c r="P299" s="59"/>
      <c r="Q299" s="59"/>
      <c r="R299" s="59"/>
      <c r="S299" s="59"/>
      <c r="T299" s="59"/>
      <c r="U299" s="59"/>
      <c r="V299" s="59"/>
      <c r="W299" s="59"/>
      <c r="X299" s="59"/>
      <c r="Y299" s="59"/>
      <c r="Z299" s="59"/>
      <c r="AA299" s="59"/>
      <c r="AB299" s="59"/>
      <c r="AC299" s="59"/>
      <c r="AD299" s="59"/>
      <c r="AE299" s="59"/>
      <c r="AF299" s="59"/>
      <c r="AG299" s="59"/>
      <c r="AH299" s="59"/>
      <c r="AI299" s="59"/>
      <c r="AJ299" s="59"/>
      <c r="AK299" s="59"/>
      <c r="AL299" s="59"/>
      <c r="AM299" s="59"/>
    </row>
    <row r="300" spans="10:39" x14ac:dyDescent="0.25">
      <c r="J300" s="59"/>
      <c r="K300" s="73"/>
      <c r="L300" s="59"/>
      <c r="M300" s="59"/>
      <c r="N300" s="59"/>
      <c r="O300" s="59"/>
      <c r="P300" s="59"/>
      <c r="Q300" s="59"/>
      <c r="R300" s="59"/>
      <c r="S300" s="59"/>
      <c r="T300" s="59"/>
      <c r="U300" s="59"/>
      <c r="V300" s="59"/>
      <c r="W300" s="59"/>
      <c r="X300" s="59"/>
      <c r="Y300" s="59"/>
      <c r="Z300" s="59"/>
      <c r="AA300" s="59"/>
      <c r="AB300" s="59"/>
      <c r="AC300" s="59"/>
      <c r="AD300" s="59"/>
      <c r="AE300" s="59"/>
      <c r="AF300" s="59"/>
      <c r="AG300" s="59"/>
      <c r="AH300" s="59"/>
      <c r="AI300" s="59"/>
      <c r="AJ300" s="59"/>
      <c r="AK300" s="59"/>
      <c r="AL300" s="59"/>
      <c r="AM300" s="59"/>
    </row>
    <row r="301" spans="10:39" x14ac:dyDescent="0.25">
      <c r="J301" s="59"/>
      <c r="K301" s="73"/>
      <c r="L301" s="59"/>
      <c r="M301" s="59"/>
      <c r="N301" s="59"/>
      <c r="O301" s="59"/>
      <c r="P301" s="59"/>
      <c r="Q301" s="59"/>
      <c r="R301" s="59"/>
      <c r="S301" s="59"/>
      <c r="T301" s="59"/>
      <c r="U301" s="59"/>
      <c r="V301" s="59"/>
      <c r="W301" s="59"/>
      <c r="X301" s="59"/>
      <c r="Y301" s="59"/>
      <c r="Z301" s="59"/>
      <c r="AA301" s="59"/>
      <c r="AB301" s="59"/>
      <c r="AC301" s="59"/>
      <c r="AD301" s="59"/>
      <c r="AE301" s="59"/>
      <c r="AF301" s="59"/>
      <c r="AG301" s="59"/>
      <c r="AH301" s="59"/>
      <c r="AI301" s="59"/>
      <c r="AJ301" s="59"/>
      <c r="AK301" s="59"/>
      <c r="AL301" s="59"/>
      <c r="AM301" s="59"/>
    </row>
    <row r="302" spans="10:39" x14ac:dyDescent="0.25">
      <c r="J302" s="59"/>
      <c r="K302" s="73"/>
      <c r="L302" s="59"/>
      <c r="M302" s="59"/>
      <c r="N302" s="59"/>
      <c r="O302" s="59"/>
      <c r="P302" s="59"/>
      <c r="Q302" s="59"/>
      <c r="R302" s="59"/>
      <c r="S302" s="59"/>
      <c r="T302" s="59"/>
      <c r="U302" s="59"/>
      <c r="V302" s="59"/>
      <c r="W302" s="59"/>
      <c r="X302" s="59"/>
      <c r="Y302" s="59"/>
      <c r="Z302" s="59"/>
      <c r="AA302" s="59"/>
      <c r="AB302" s="59"/>
      <c r="AC302" s="59"/>
      <c r="AD302" s="59"/>
      <c r="AE302" s="59"/>
      <c r="AF302" s="59"/>
      <c r="AG302" s="59"/>
      <c r="AH302" s="59"/>
      <c r="AI302" s="59"/>
      <c r="AJ302" s="59"/>
      <c r="AK302" s="59"/>
      <c r="AL302" s="59"/>
      <c r="AM302" s="59"/>
    </row>
    <row r="303" spans="10:39" x14ac:dyDescent="0.25">
      <c r="J303" s="59"/>
      <c r="K303" s="73"/>
      <c r="L303" s="59"/>
      <c r="M303" s="59"/>
      <c r="N303" s="59"/>
      <c r="O303" s="59"/>
      <c r="P303" s="59"/>
      <c r="Q303" s="59"/>
      <c r="R303" s="59"/>
      <c r="S303" s="59"/>
      <c r="T303" s="59"/>
      <c r="U303" s="59"/>
      <c r="V303" s="59"/>
      <c r="W303" s="59"/>
      <c r="X303" s="59"/>
      <c r="Y303" s="59"/>
      <c r="Z303" s="59"/>
      <c r="AA303" s="59"/>
      <c r="AB303" s="59"/>
      <c r="AC303" s="59"/>
      <c r="AD303" s="59"/>
      <c r="AE303" s="59"/>
      <c r="AF303" s="59"/>
      <c r="AG303" s="59"/>
      <c r="AH303" s="59"/>
      <c r="AI303" s="59"/>
      <c r="AJ303" s="59"/>
      <c r="AK303" s="59"/>
      <c r="AL303" s="59"/>
      <c r="AM303" s="59"/>
    </row>
    <row r="304" spans="10:39" x14ac:dyDescent="0.25">
      <c r="J304" s="59"/>
      <c r="K304" s="73"/>
      <c r="L304" s="59"/>
      <c r="M304" s="59"/>
      <c r="N304" s="59"/>
      <c r="O304" s="59"/>
      <c r="P304" s="59"/>
      <c r="Q304" s="59"/>
      <c r="R304" s="59"/>
      <c r="S304" s="59"/>
      <c r="T304" s="59"/>
      <c r="U304" s="59"/>
      <c r="V304" s="59"/>
      <c r="W304" s="59"/>
      <c r="X304" s="59"/>
      <c r="Y304" s="59"/>
      <c r="Z304" s="59"/>
      <c r="AA304" s="59"/>
      <c r="AB304" s="59"/>
      <c r="AC304" s="59"/>
      <c r="AD304" s="59"/>
      <c r="AE304" s="59"/>
      <c r="AF304" s="59"/>
      <c r="AG304" s="59"/>
      <c r="AH304" s="59"/>
      <c r="AI304" s="59"/>
      <c r="AJ304" s="59"/>
      <c r="AK304" s="59"/>
      <c r="AL304" s="59"/>
      <c r="AM304" s="59"/>
    </row>
    <row r="305" spans="10:39" x14ac:dyDescent="0.25">
      <c r="J305" s="59"/>
      <c r="K305" s="73"/>
      <c r="L305" s="59"/>
      <c r="M305" s="59"/>
      <c r="N305" s="59"/>
      <c r="O305" s="59"/>
      <c r="P305" s="59"/>
      <c r="Q305" s="59"/>
      <c r="R305" s="59"/>
      <c r="S305" s="59"/>
      <c r="T305" s="59"/>
      <c r="U305" s="59"/>
      <c r="V305" s="59"/>
      <c r="W305" s="59"/>
      <c r="X305" s="59"/>
      <c r="Y305" s="59"/>
      <c r="Z305" s="59"/>
      <c r="AA305" s="59"/>
      <c r="AB305" s="59"/>
      <c r="AC305" s="59"/>
      <c r="AD305" s="59"/>
      <c r="AE305" s="59"/>
      <c r="AF305" s="59"/>
      <c r="AG305" s="59"/>
      <c r="AH305" s="59"/>
      <c r="AI305" s="59"/>
      <c r="AJ305" s="59"/>
      <c r="AK305" s="59"/>
      <c r="AL305" s="59"/>
      <c r="AM305" s="59"/>
    </row>
    <row r="306" spans="10:39" x14ac:dyDescent="0.25">
      <c r="J306" s="59"/>
      <c r="K306" s="73"/>
      <c r="L306" s="59"/>
      <c r="M306" s="59"/>
      <c r="N306" s="59"/>
      <c r="O306" s="59"/>
      <c r="P306" s="59"/>
      <c r="Q306" s="59"/>
      <c r="R306" s="59"/>
      <c r="S306" s="59"/>
      <c r="T306" s="59"/>
      <c r="U306" s="59"/>
      <c r="V306" s="59"/>
      <c r="W306" s="59"/>
      <c r="X306" s="59"/>
      <c r="Y306" s="59"/>
      <c r="Z306" s="59"/>
      <c r="AA306" s="59"/>
      <c r="AB306" s="59"/>
      <c r="AC306" s="59"/>
      <c r="AD306" s="59"/>
      <c r="AE306" s="59"/>
      <c r="AF306" s="59"/>
      <c r="AG306" s="59"/>
      <c r="AH306" s="59"/>
      <c r="AI306" s="59"/>
      <c r="AJ306" s="59"/>
      <c r="AK306" s="59"/>
      <c r="AL306" s="59"/>
      <c r="AM306" s="59"/>
    </row>
    <row r="307" spans="10:39" x14ac:dyDescent="0.25">
      <c r="J307" s="59"/>
      <c r="K307" s="73"/>
      <c r="L307" s="59"/>
      <c r="M307" s="59"/>
      <c r="N307" s="59"/>
      <c r="O307" s="59"/>
      <c r="P307" s="59"/>
      <c r="Q307" s="59"/>
      <c r="R307" s="59"/>
      <c r="S307" s="59"/>
      <c r="T307" s="59"/>
      <c r="U307" s="59"/>
      <c r="V307" s="59"/>
      <c r="W307" s="59"/>
      <c r="X307" s="59"/>
      <c r="Y307" s="59"/>
      <c r="Z307" s="59"/>
      <c r="AA307" s="59"/>
      <c r="AB307" s="59"/>
      <c r="AC307" s="59"/>
      <c r="AD307" s="59"/>
      <c r="AE307" s="59"/>
      <c r="AF307" s="59"/>
      <c r="AG307" s="59"/>
      <c r="AH307" s="59"/>
      <c r="AI307" s="59"/>
      <c r="AJ307" s="59"/>
      <c r="AK307" s="59"/>
      <c r="AL307" s="59"/>
      <c r="AM307" s="59"/>
    </row>
    <row r="308" spans="10:39" x14ac:dyDescent="0.25">
      <c r="J308" s="59"/>
      <c r="K308" s="73"/>
      <c r="L308" s="59"/>
      <c r="M308" s="59"/>
      <c r="N308" s="59"/>
      <c r="O308" s="59"/>
      <c r="P308" s="59"/>
      <c r="Q308" s="59"/>
      <c r="R308" s="59"/>
      <c r="S308" s="59"/>
      <c r="T308" s="59"/>
      <c r="U308" s="59"/>
      <c r="V308" s="59"/>
      <c r="W308" s="59"/>
      <c r="X308" s="59"/>
      <c r="Y308" s="59"/>
      <c r="Z308" s="59"/>
      <c r="AA308" s="59"/>
      <c r="AB308" s="59"/>
      <c r="AC308" s="59"/>
      <c r="AD308" s="59"/>
      <c r="AE308" s="59"/>
      <c r="AF308" s="59"/>
      <c r="AG308" s="59"/>
      <c r="AH308" s="59"/>
      <c r="AI308" s="59"/>
      <c r="AJ308" s="59"/>
      <c r="AK308" s="59"/>
      <c r="AL308" s="59"/>
      <c r="AM308" s="59"/>
    </row>
    <row r="309" spans="10:39" x14ac:dyDescent="0.25">
      <c r="J309" s="59"/>
      <c r="K309" s="73"/>
      <c r="L309" s="59"/>
      <c r="M309" s="59"/>
      <c r="N309" s="59"/>
      <c r="O309" s="59"/>
      <c r="P309" s="59"/>
      <c r="Q309" s="59"/>
      <c r="R309" s="59"/>
      <c r="S309" s="59"/>
      <c r="T309" s="59"/>
      <c r="U309" s="59"/>
      <c r="V309" s="59"/>
      <c r="W309" s="59"/>
      <c r="X309" s="59"/>
      <c r="Y309" s="59"/>
      <c r="Z309" s="59"/>
      <c r="AA309" s="59"/>
      <c r="AB309" s="59"/>
      <c r="AC309" s="59"/>
      <c r="AD309" s="59"/>
      <c r="AE309" s="59"/>
      <c r="AF309" s="59"/>
      <c r="AG309" s="59"/>
      <c r="AH309" s="59"/>
      <c r="AI309" s="59"/>
      <c r="AJ309" s="59"/>
      <c r="AK309" s="59"/>
      <c r="AL309" s="59"/>
      <c r="AM309" s="59"/>
    </row>
    <row r="310" spans="10:39" x14ac:dyDescent="0.25">
      <c r="J310" s="59"/>
      <c r="K310" s="73"/>
      <c r="L310" s="59"/>
      <c r="M310" s="59"/>
      <c r="N310" s="59"/>
      <c r="O310" s="59"/>
      <c r="P310" s="59"/>
      <c r="Q310" s="59"/>
      <c r="R310" s="59"/>
      <c r="S310" s="59"/>
      <c r="T310" s="59"/>
      <c r="U310" s="59"/>
      <c r="V310" s="59"/>
      <c r="W310" s="59"/>
      <c r="X310" s="59"/>
      <c r="Y310" s="59"/>
      <c r="Z310" s="59"/>
      <c r="AA310" s="59"/>
      <c r="AB310" s="59"/>
      <c r="AC310" s="59"/>
      <c r="AD310" s="59"/>
      <c r="AE310" s="59"/>
      <c r="AF310" s="59"/>
      <c r="AG310" s="59"/>
      <c r="AH310" s="59"/>
      <c r="AI310" s="59"/>
      <c r="AJ310" s="59"/>
      <c r="AK310" s="59"/>
      <c r="AL310" s="59"/>
      <c r="AM310" s="59"/>
    </row>
    <row r="311" spans="10:39" x14ac:dyDescent="0.25">
      <c r="J311" s="59"/>
      <c r="K311" s="73"/>
      <c r="L311" s="59"/>
      <c r="M311" s="59"/>
      <c r="N311" s="59"/>
      <c r="O311" s="59"/>
      <c r="P311" s="59"/>
      <c r="Q311" s="59"/>
      <c r="R311" s="59"/>
      <c r="S311" s="59"/>
      <c r="T311" s="59"/>
      <c r="U311" s="59"/>
      <c r="V311" s="59"/>
      <c r="W311" s="59"/>
      <c r="X311" s="59"/>
      <c r="Y311" s="59"/>
      <c r="Z311" s="59"/>
      <c r="AA311" s="59"/>
      <c r="AB311" s="59"/>
      <c r="AC311" s="59"/>
      <c r="AD311" s="59"/>
      <c r="AE311" s="59"/>
      <c r="AF311" s="59"/>
      <c r="AG311" s="59"/>
      <c r="AH311" s="59"/>
      <c r="AI311" s="59"/>
      <c r="AJ311" s="59"/>
      <c r="AK311" s="59"/>
      <c r="AL311" s="59"/>
      <c r="AM311" s="59"/>
    </row>
    <row r="312" spans="10:39" x14ac:dyDescent="0.25">
      <c r="J312" s="59"/>
      <c r="K312" s="73"/>
      <c r="L312" s="59"/>
      <c r="M312" s="59"/>
      <c r="N312" s="59"/>
      <c r="O312" s="59"/>
      <c r="P312" s="59"/>
      <c r="Q312" s="59"/>
      <c r="R312" s="59"/>
      <c r="S312" s="59"/>
      <c r="T312" s="59"/>
      <c r="U312" s="59"/>
      <c r="V312" s="59"/>
      <c r="W312" s="59"/>
      <c r="X312" s="59"/>
      <c r="Y312" s="59"/>
      <c r="Z312" s="59"/>
      <c r="AA312" s="59"/>
      <c r="AB312" s="59"/>
      <c r="AC312" s="59"/>
      <c r="AD312" s="59"/>
      <c r="AE312" s="59"/>
      <c r="AF312" s="59"/>
      <c r="AG312" s="59"/>
      <c r="AH312" s="59"/>
      <c r="AI312" s="59"/>
      <c r="AJ312" s="59"/>
      <c r="AK312" s="59"/>
      <c r="AL312" s="59"/>
      <c r="AM312" s="59"/>
    </row>
    <row r="313" spans="10:39" x14ac:dyDescent="0.25">
      <c r="J313" s="59"/>
      <c r="K313" s="73"/>
      <c r="L313" s="59"/>
      <c r="M313" s="59"/>
      <c r="N313" s="59"/>
      <c r="O313" s="59"/>
      <c r="P313" s="59"/>
      <c r="Q313" s="59"/>
      <c r="R313" s="59"/>
      <c r="S313" s="59"/>
      <c r="T313" s="59"/>
      <c r="U313" s="59"/>
      <c r="V313" s="59"/>
      <c r="W313" s="59"/>
      <c r="X313" s="59"/>
      <c r="Y313" s="59"/>
      <c r="Z313" s="59"/>
      <c r="AA313" s="59"/>
      <c r="AB313" s="59"/>
      <c r="AC313" s="59"/>
      <c r="AD313" s="59"/>
      <c r="AE313" s="59"/>
      <c r="AF313" s="59"/>
      <c r="AG313" s="59"/>
      <c r="AH313" s="59"/>
      <c r="AI313" s="59"/>
      <c r="AJ313" s="59"/>
      <c r="AK313" s="59"/>
      <c r="AL313" s="59"/>
      <c r="AM313" s="59"/>
    </row>
    <row r="314" spans="10:39" x14ac:dyDescent="0.25">
      <c r="J314" s="59"/>
      <c r="K314" s="73"/>
      <c r="L314" s="59"/>
      <c r="M314" s="59"/>
      <c r="N314" s="59"/>
      <c r="O314" s="59"/>
      <c r="P314" s="59"/>
      <c r="Q314" s="59"/>
      <c r="R314" s="59"/>
      <c r="S314" s="59"/>
      <c r="T314" s="59"/>
      <c r="U314" s="59"/>
      <c r="V314" s="59"/>
      <c r="W314" s="59"/>
      <c r="X314" s="59"/>
      <c r="Y314" s="59"/>
      <c r="Z314" s="59"/>
      <c r="AA314" s="59"/>
      <c r="AB314" s="59"/>
      <c r="AC314" s="59"/>
      <c r="AD314" s="59"/>
      <c r="AE314" s="59"/>
      <c r="AF314" s="59"/>
      <c r="AG314" s="59"/>
      <c r="AH314" s="59"/>
      <c r="AI314" s="59"/>
      <c r="AJ314" s="59"/>
      <c r="AK314" s="59"/>
      <c r="AL314" s="59"/>
      <c r="AM314" s="59"/>
    </row>
    <row r="315" spans="10:39" x14ac:dyDescent="0.25">
      <c r="J315" s="59"/>
      <c r="K315" s="73"/>
      <c r="L315" s="59"/>
      <c r="M315" s="59"/>
      <c r="N315" s="59"/>
      <c r="O315" s="59"/>
      <c r="P315" s="59"/>
      <c r="Q315" s="59"/>
      <c r="R315" s="59"/>
      <c r="S315" s="59"/>
      <c r="T315" s="59"/>
      <c r="U315" s="59"/>
      <c r="V315" s="59"/>
      <c r="W315" s="59"/>
      <c r="X315" s="59"/>
      <c r="Y315" s="59"/>
      <c r="Z315" s="59"/>
      <c r="AA315" s="59"/>
      <c r="AB315" s="59"/>
      <c r="AC315" s="59"/>
      <c r="AD315" s="59"/>
      <c r="AE315" s="59"/>
      <c r="AF315" s="59"/>
      <c r="AG315" s="59"/>
      <c r="AH315" s="59"/>
      <c r="AI315" s="59"/>
      <c r="AJ315" s="59"/>
      <c r="AK315" s="59"/>
      <c r="AL315" s="59"/>
      <c r="AM315" s="59"/>
    </row>
    <row r="316" spans="10:39" x14ac:dyDescent="0.25">
      <c r="J316" s="59"/>
      <c r="K316" s="73"/>
      <c r="L316" s="59"/>
      <c r="M316" s="59"/>
      <c r="N316" s="59"/>
      <c r="O316" s="59"/>
      <c r="P316" s="59"/>
      <c r="Q316" s="59"/>
      <c r="R316" s="59"/>
      <c r="S316" s="59"/>
      <c r="T316" s="59"/>
      <c r="U316" s="59"/>
      <c r="V316" s="59"/>
      <c r="W316" s="59"/>
      <c r="X316" s="59"/>
      <c r="Y316" s="59"/>
      <c r="Z316" s="59"/>
      <c r="AA316" s="59"/>
      <c r="AB316" s="59"/>
      <c r="AC316" s="59"/>
      <c r="AD316" s="59"/>
      <c r="AE316" s="59"/>
      <c r="AF316" s="59"/>
      <c r="AG316" s="59"/>
      <c r="AH316" s="59"/>
      <c r="AI316" s="59"/>
      <c r="AJ316" s="59"/>
      <c r="AK316" s="59"/>
      <c r="AL316" s="59"/>
      <c r="AM316" s="59"/>
    </row>
    <row r="317" spans="10:39" x14ac:dyDescent="0.25">
      <c r="J317" s="59"/>
      <c r="K317" s="73"/>
      <c r="L317" s="59"/>
      <c r="M317" s="59"/>
      <c r="N317" s="59"/>
      <c r="O317" s="59"/>
      <c r="P317" s="59"/>
      <c r="Q317" s="59"/>
      <c r="R317" s="59"/>
      <c r="S317" s="59"/>
      <c r="T317" s="59"/>
      <c r="U317" s="59"/>
      <c r="V317" s="59"/>
      <c r="W317" s="59"/>
      <c r="X317" s="59"/>
      <c r="Y317" s="59"/>
      <c r="Z317" s="59"/>
      <c r="AA317" s="59"/>
      <c r="AB317" s="59"/>
      <c r="AC317" s="59"/>
      <c r="AD317" s="59"/>
      <c r="AE317" s="59"/>
      <c r="AF317" s="59"/>
      <c r="AG317" s="59"/>
      <c r="AH317" s="59"/>
      <c r="AI317" s="59"/>
      <c r="AJ317" s="59"/>
      <c r="AK317" s="59"/>
      <c r="AL317" s="59"/>
      <c r="AM317" s="59"/>
    </row>
    <row r="318" spans="10:39" x14ac:dyDescent="0.25">
      <c r="J318" s="59"/>
      <c r="K318" s="73"/>
      <c r="L318" s="59"/>
      <c r="M318" s="59"/>
      <c r="N318" s="59"/>
      <c r="O318" s="59"/>
      <c r="P318" s="59"/>
      <c r="Q318" s="59"/>
      <c r="R318" s="59"/>
      <c r="S318" s="59"/>
      <c r="T318" s="59"/>
      <c r="U318" s="59"/>
      <c r="V318" s="59"/>
      <c r="W318" s="59"/>
      <c r="X318" s="59"/>
      <c r="Y318" s="59"/>
      <c r="Z318" s="59"/>
      <c r="AA318" s="59"/>
      <c r="AB318" s="59"/>
      <c r="AC318" s="59"/>
      <c r="AD318" s="59"/>
      <c r="AE318" s="59"/>
      <c r="AF318" s="59"/>
      <c r="AG318" s="59"/>
      <c r="AH318" s="59"/>
      <c r="AI318" s="59"/>
      <c r="AJ318" s="59"/>
      <c r="AK318" s="59"/>
      <c r="AL318" s="59"/>
      <c r="AM318" s="59"/>
    </row>
    <row r="319" spans="10:39" x14ac:dyDescent="0.25">
      <c r="J319" s="59"/>
      <c r="K319" s="73"/>
      <c r="L319" s="59"/>
      <c r="M319" s="59"/>
      <c r="N319" s="59"/>
      <c r="O319" s="59"/>
      <c r="P319" s="59"/>
      <c r="Q319" s="59"/>
      <c r="R319" s="59"/>
      <c r="S319" s="59"/>
      <c r="T319" s="59"/>
      <c r="U319" s="59"/>
      <c r="V319" s="59"/>
      <c r="W319" s="59"/>
      <c r="X319" s="59"/>
      <c r="Y319" s="59"/>
      <c r="Z319" s="59"/>
      <c r="AA319" s="59"/>
      <c r="AB319" s="59"/>
      <c r="AC319" s="59"/>
      <c r="AD319" s="59"/>
      <c r="AE319" s="59"/>
      <c r="AF319" s="59"/>
      <c r="AG319" s="59"/>
      <c r="AH319" s="59"/>
      <c r="AI319" s="59"/>
      <c r="AJ319" s="59"/>
      <c r="AK319" s="59"/>
      <c r="AL319" s="59"/>
      <c r="AM319" s="59"/>
    </row>
    <row r="320" spans="10:39" x14ac:dyDescent="0.25">
      <c r="J320" s="59"/>
      <c r="K320" s="73"/>
      <c r="L320" s="59"/>
      <c r="M320" s="59"/>
      <c r="N320" s="59"/>
      <c r="O320" s="59"/>
      <c r="P320" s="59"/>
      <c r="Q320" s="59"/>
      <c r="R320" s="59"/>
      <c r="S320" s="59"/>
      <c r="T320" s="59"/>
      <c r="U320" s="59"/>
      <c r="V320" s="59"/>
      <c r="W320" s="59"/>
      <c r="X320" s="59"/>
      <c r="Y320" s="59"/>
      <c r="Z320" s="59"/>
      <c r="AA320" s="59"/>
      <c r="AB320" s="59"/>
      <c r="AC320" s="59"/>
      <c r="AD320" s="59"/>
      <c r="AE320" s="59"/>
      <c r="AF320" s="59"/>
      <c r="AG320" s="59"/>
      <c r="AH320" s="59"/>
      <c r="AI320" s="59"/>
      <c r="AJ320" s="59"/>
      <c r="AK320" s="59"/>
      <c r="AL320" s="59"/>
      <c r="AM320" s="59"/>
    </row>
    <row r="321" spans="10:39" x14ac:dyDescent="0.25">
      <c r="J321" s="59"/>
      <c r="K321" s="73"/>
      <c r="L321" s="59"/>
      <c r="M321" s="59"/>
      <c r="N321" s="59"/>
      <c r="O321" s="59"/>
      <c r="P321" s="59"/>
      <c r="Q321" s="59"/>
      <c r="R321" s="59"/>
      <c r="S321" s="59"/>
      <c r="T321" s="59"/>
      <c r="U321" s="59"/>
      <c r="V321" s="59"/>
      <c r="W321" s="59"/>
      <c r="X321" s="59"/>
      <c r="Y321" s="59"/>
      <c r="Z321" s="59"/>
      <c r="AA321" s="59"/>
      <c r="AB321" s="59"/>
      <c r="AC321" s="59"/>
      <c r="AD321" s="59"/>
      <c r="AE321" s="59"/>
      <c r="AF321" s="59"/>
      <c r="AG321" s="59"/>
      <c r="AH321" s="59"/>
      <c r="AI321" s="59"/>
      <c r="AJ321" s="59"/>
      <c r="AK321" s="59"/>
      <c r="AL321" s="59"/>
      <c r="AM321" s="59"/>
    </row>
    <row r="322" spans="10:39" x14ac:dyDescent="0.25">
      <c r="J322" s="59"/>
      <c r="K322" s="73"/>
      <c r="L322" s="59"/>
      <c r="M322" s="59"/>
      <c r="N322" s="59"/>
      <c r="O322" s="59"/>
      <c r="P322" s="59"/>
      <c r="Q322" s="59"/>
      <c r="R322" s="59"/>
      <c r="S322" s="59"/>
      <c r="T322" s="59"/>
      <c r="U322" s="59"/>
      <c r="V322" s="59"/>
      <c r="W322" s="59"/>
      <c r="X322" s="59"/>
      <c r="Y322" s="59"/>
      <c r="Z322" s="59"/>
      <c r="AA322" s="59"/>
      <c r="AB322" s="59"/>
      <c r="AC322" s="59"/>
      <c r="AD322" s="59"/>
      <c r="AE322" s="59"/>
      <c r="AF322" s="59"/>
      <c r="AG322" s="59"/>
      <c r="AH322" s="59"/>
      <c r="AI322" s="59"/>
      <c r="AJ322" s="59"/>
      <c r="AK322" s="59"/>
      <c r="AL322" s="59"/>
      <c r="AM322" s="59"/>
    </row>
    <row r="323" spans="10:39" x14ac:dyDescent="0.25">
      <c r="J323" s="59"/>
      <c r="K323" s="73"/>
      <c r="L323" s="59"/>
      <c r="M323" s="59"/>
      <c r="N323" s="59"/>
      <c r="O323" s="59"/>
      <c r="P323" s="59"/>
      <c r="Q323" s="59"/>
      <c r="R323" s="59"/>
      <c r="S323" s="59"/>
      <c r="T323" s="59"/>
      <c r="U323" s="59"/>
      <c r="V323" s="59"/>
      <c r="W323" s="59"/>
      <c r="X323" s="59"/>
      <c r="Y323" s="59"/>
      <c r="Z323" s="59"/>
      <c r="AA323" s="59"/>
      <c r="AB323" s="59"/>
      <c r="AC323" s="59"/>
      <c r="AD323" s="59"/>
      <c r="AE323" s="59"/>
      <c r="AF323" s="59"/>
      <c r="AG323" s="59"/>
      <c r="AH323" s="59"/>
      <c r="AI323" s="59"/>
      <c r="AJ323" s="59"/>
      <c r="AK323" s="59"/>
      <c r="AL323" s="59"/>
      <c r="AM323" s="59"/>
    </row>
    <row r="324" spans="10:39" x14ac:dyDescent="0.25">
      <c r="J324" s="59"/>
      <c r="K324" s="73"/>
      <c r="L324" s="59"/>
      <c r="M324" s="59"/>
      <c r="N324" s="59"/>
      <c r="O324" s="59"/>
      <c r="P324" s="59"/>
      <c r="Q324" s="59"/>
      <c r="R324" s="59"/>
      <c r="S324" s="59"/>
      <c r="T324" s="59"/>
      <c r="U324" s="59"/>
      <c r="V324" s="59"/>
      <c r="W324" s="59"/>
      <c r="X324" s="59"/>
      <c r="Y324" s="59"/>
      <c r="Z324" s="59"/>
      <c r="AA324" s="59"/>
      <c r="AB324" s="59"/>
      <c r="AC324" s="59"/>
      <c r="AD324" s="59"/>
      <c r="AE324" s="59"/>
      <c r="AF324" s="59"/>
      <c r="AG324" s="59"/>
      <c r="AH324" s="59"/>
      <c r="AI324" s="59"/>
      <c r="AJ324" s="59"/>
      <c r="AK324" s="59"/>
      <c r="AL324" s="59"/>
      <c r="AM324" s="59"/>
    </row>
    <row r="325" spans="10:39" x14ac:dyDescent="0.25">
      <c r="J325" s="59"/>
      <c r="K325" s="73"/>
      <c r="L325" s="59"/>
      <c r="M325" s="59"/>
      <c r="N325" s="59"/>
      <c r="O325" s="59"/>
      <c r="P325" s="59"/>
      <c r="Q325" s="59"/>
      <c r="R325" s="59"/>
      <c r="S325" s="59"/>
      <c r="T325" s="59"/>
      <c r="U325" s="59"/>
      <c r="V325" s="59"/>
      <c r="W325" s="59"/>
      <c r="X325" s="59"/>
      <c r="Y325" s="59"/>
      <c r="Z325" s="59"/>
      <c r="AA325" s="59"/>
      <c r="AB325" s="59"/>
      <c r="AC325" s="59"/>
      <c r="AD325" s="59"/>
      <c r="AE325" s="59"/>
      <c r="AF325" s="59"/>
      <c r="AG325" s="59"/>
      <c r="AH325" s="59"/>
      <c r="AI325" s="59"/>
      <c r="AJ325" s="59"/>
      <c r="AK325" s="59"/>
      <c r="AL325" s="59"/>
      <c r="AM325" s="59"/>
    </row>
    <row r="326" spans="10:39" x14ac:dyDescent="0.25">
      <c r="J326" s="59"/>
      <c r="K326" s="73"/>
      <c r="L326" s="59"/>
      <c r="M326" s="59"/>
      <c r="N326" s="59"/>
      <c r="O326" s="59"/>
      <c r="P326" s="59"/>
      <c r="Q326" s="59"/>
      <c r="R326" s="59"/>
      <c r="S326" s="59"/>
      <c r="T326" s="59"/>
      <c r="U326" s="59"/>
      <c r="V326" s="59"/>
      <c r="W326" s="59"/>
      <c r="X326" s="59"/>
      <c r="Y326" s="59"/>
      <c r="Z326" s="59"/>
      <c r="AA326" s="59"/>
      <c r="AB326" s="59"/>
      <c r="AC326" s="59"/>
      <c r="AD326" s="59"/>
      <c r="AE326" s="59"/>
      <c r="AF326" s="59"/>
      <c r="AG326" s="59"/>
      <c r="AH326" s="59"/>
      <c r="AI326" s="59"/>
      <c r="AJ326" s="59"/>
      <c r="AK326" s="59"/>
      <c r="AL326" s="59"/>
      <c r="AM326" s="59"/>
    </row>
    <row r="327" spans="10:39" x14ac:dyDescent="0.25">
      <c r="J327" s="59"/>
      <c r="K327" s="73"/>
      <c r="L327" s="59"/>
      <c r="M327" s="59"/>
      <c r="N327" s="59"/>
      <c r="O327" s="59"/>
      <c r="P327" s="59"/>
      <c r="Q327" s="59"/>
      <c r="R327" s="59"/>
      <c r="S327" s="59"/>
      <c r="T327" s="59"/>
      <c r="U327" s="59"/>
      <c r="V327" s="59"/>
      <c r="W327" s="59"/>
      <c r="X327" s="59"/>
      <c r="Y327" s="59"/>
      <c r="Z327" s="59"/>
      <c r="AA327" s="59"/>
      <c r="AB327" s="59"/>
      <c r="AC327" s="59"/>
      <c r="AD327" s="59"/>
      <c r="AE327" s="59"/>
      <c r="AF327" s="59"/>
      <c r="AG327" s="59"/>
      <c r="AH327" s="59"/>
      <c r="AI327" s="59"/>
      <c r="AJ327" s="59"/>
      <c r="AK327" s="59"/>
      <c r="AL327" s="59"/>
      <c r="AM327" s="59"/>
    </row>
    <row r="328" spans="10:39" x14ac:dyDescent="0.25">
      <c r="J328" s="59"/>
      <c r="K328" s="73"/>
      <c r="L328" s="59"/>
      <c r="M328" s="59"/>
      <c r="N328" s="59"/>
      <c r="O328" s="59"/>
      <c r="P328" s="59"/>
      <c r="Q328" s="59"/>
      <c r="R328" s="59"/>
      <c r="S328" s="59"/>
      <c r="T328" s="59"/>
      <c r="U328" s="59"/>
      <c r="V328" s="59"/>
      <c r="W328" s="59"/>
      <c r="X328" s="59"/>
      <c r="Y328" s="59"/>
      <c r="Z328" s="59"/>
      <c r="AA328" s="59"/>
      <c r="AB328" s="59"/>
      <c r="AC328" s="59"/>
      <c r="AD328" s="59"/>
      <c r="AE328" s="59"/>
      <c r="AF328" s="59"/>
      <c r="AG328" s="59"/>
      <c r="AH328" s="59"/>
      <c r="AI328" s="59"/>
      <c r="AJ328" s="59"/>
      <c r="AK328" s="59"/>
      <c r="AL328" s="59"/>
      <c r="AM328" s="59"/>
    </row>
    <row r="329" spans="10:39" x14ac:dyDescent="0.25">
      <c r="J329" s="59"/>
      <c r="K329" s="73"/>
      <c r="L329" s="59"/>
      <c r="M329" s="59"/>
      <c r="N329" s="59"/>
      <c r="O329" s="59"/>
      <c r="P329" s="59"/>
      <c r="Q329" s="59"/>
      <c r="R329" s="59"/>
      <c r="S329" s="59"/>
      <c r="T329" s="59"/>
      <c r="U329" s="59"/>
      <c r="V329" s="59"/>
      <c r="W329" s="59"/>
      <c r="X329" s="59"/>
      <c r="Y329" s="59"/>
      <c r="Z329" s="59"/>
      <c r="AA329" s="59"/>
      <c r="AB329" s="59"/>
      <c r="AC329" s="59"/>
      <c r="AD329" s="59"/>
      <c r="AE329" s="59"/>
      <c r="AF329" s="59"/>
      <c r="AG329" s="59"/>
      <c r="AH329" s="59"/>
      <c r="AI329" s="59"/>
      <c r="AJ329" s="59"/>
      <c r="AK329" s="59"/>
      <c r="AL329" s="59"/>
      <c r="AM329" s="59"/>
    </row>
    <row r="330" spans="10:39" x14ac:dyDescent="0.25">
      <c r="J330" s="59"/>
      <c r="K330" s="73"/>
      <c r="L330" s="59"/>
      <c r="M330" s="59"/>
      <c r="N330" s="59"/>
      <c r="O330" s="59"/>
      <c r="P330" s="59"/>
      <c r="Q330" s="59"/>
      <c r="R330" s="59"/>
      <c r="S330" s="59"/>
      <c r="T330" s="59"/>
      <c r="U330" s="59"/>
      <c r="V330" s="59"/>
      <c r="W330" s="59"/>
      <c r="X330" s="59"/>
      <c r="Y330" s="59"/>
      <c r="Z330" s="59"/>
      <c r="AA330" s="59"/>
      <c r="AB330" s="59"/>
      <c r="AC330" s="59"/>
      <c r="AD330" s="59"/>
      <c r="AE330" s="59"/>
      <c r="AF330" s="59"/>
      <c r="AG330" s="59"/>
      <c r="AH330" s="59"/>
      <c r="AI330" s="59"/>
      <c r="AJ330" s="59"/>
      <c r="AK330" s="59"/>
      <c r="AL330" s="59"/>
      <c r="AM330" s="59"/>
    </row>
    <row r="331" spans="10:39" x14ac:dyDescent="0.25">
      <c r="J331" s="59"/>
      <c r="K331" s="73"/>
      <c r="L331" s="59"/>
      <c r="M331" s="59"/>
      <c r="N331" s="59"/>
      <c r="O331" s="59"/>
      <c r="P331" s="59"/>
      <c r="Q331" s="59"/>
      <c r="R331" s="59"/>
      <c r="S331" s="59"/>
      <c r="T331" s="59"/>
      <c r="U331" s="59"/>
      <c r="V331" s="59"/>
      <c r="W331" s="59"/>
      <c r="X331" s="59"/>
      <c r="Y331" s="59"/>
      <c r="Z331" s="59"/>
      <c r="AA331" s="59"/>
      <c r="AB331" s="59"/>
      <c r="AC331" s="59"/>
      <c r="AD331" s="59"/>
      <c r="AE331" s="59"/>
      <c r="AF331" s="59"/>
      <c r="AG331" s="59"/>
      <c r="AH331" s="59"/>
      <c r="AI331" s="59"/>
      <c r="AJ331" s="59"/>
      <c r="AK331" s="59"/>
      <c r="AL331" s="59"/>
      <c r="AM331" s="59"/>
    </row>
    <row r="332" spans="10:39" x14ac:dyDescent="0.25">
      <c r="J332" s="59"/>
      <c r="K332" s="73"/>
      <c r="L332" s="59"/>
      <c r="M332" s="59"/>
      <c r="N332" s="59"/>
      <c r="O332" s="59"/>
      <c r="P332" s="59"/>
      <c r="Q332" s="59"/>
      <c r="R332" s="59"/>
      <c r="S332" s="59"/>
      <c r="T332" s="59"/>
      <c r="U332" s="59"/>
      <c r="V332" s="59"/>
      <c r="W332" s="59"/>
      <c r="X332" s="59"/>
      <c r="Y332" s="59"/>
      <c r="Z332" s="59"/>
      <c r="AA332" s="59"/>
      <c r="AB332" s="59"/>
      <c r="AC332" s="59"/>
      <c r="AD332" s="59"/>
      <c r="AE332" s="59"/>
      <c r="AF332" s="59"/>
      <c r="AG332" s="59"/>
      <c r="AH332" s="59"/>
      <c r="AI332" s="59"/>
      <c r="AJ332" s="59"/>
      <c r="AK332" s="59"/>
      <c r="AL332" s="59"/>
      <c r="AM332" s="59"/>
    </row>
    <row r="333" spans="10:39" x14ac:dyDescent="0.25">
      <c r="J333" s="59"/>
      <c r="K333" s="73"/>
      <c r="L333" s="59"/>
      <c r="M333" s="59"/>
      <c r="N333" s="59"/>
      <c r="O333" s="59"/>
      <c r="P333" s="59"/>
      <c r="Q333" s="59"/>
      <c r="R333" s="59"/>
      <c r="S333" s="59"/>
      <c r="T333" s="59"/>
      <c r="U333" s="59"/>
      <c r="V333" s="59"/>
      <c r="W333" s="59"/>
      <c r="X333" s="59"/>
      <c r="Y333" s="59"/>
      <c r="Z333" s="59"/>
      <c r="AA333" s="59"/>
      <c r="AB333" s="59"/>
      <c r="AC333" s="59"/>
      <c r="AD333" s="59"/>
      <c r="AE333" s="59"/>
      <c r="AF333" s="59"/>
      <c r="AG333" s="59"/>
      <c r="AH333" s="59"/>
      <c r="AI333" s="59"/>
      <c r="AJ333" s="59"/>
      <c r="AK333" s="59"/>
      <c r="AL333" s="59"/>
      <c r="AM333" s="59"/>
    </row>
    <row r="334" spans="10:39" x14ac:dyDescent="0.25">
      <c r="J334" s="59"/>
      <c r="K334" s="73"/>
      <c r="L334" s="59"/>
      <c r="M334" s="59"/>
      <c r="N334" s="59"/>
      <c r="O334" s="59"/>
      <c r="P334" s="59"/>
      <c r="Q334" s="59"/>
      <c r="R334" s="59"/>
      <c r="S334" s="59"/>
      <c r="T334" s="59"/>
      <c r="U334" s="59"/>
      <c r="V334" s="59"/>
      <c r="W334" s="59"/>
      <c r="X334" s="59"/>
      <c r="Y334" s="59"/>
      <c r="Z334" s="59"/>
      <c r="AA334" s="59"/>
      <c r="AB334" s="59"/>
      <c r="AC334" s="59"/>
      <c r="AD334" s="59"/>
      <c r="AE334" s="59"/>
      <c r="AF334" s="59"/>
      <c r="AG334" s="59"/>
      <c r="AH334" s="59"/>
      <c r="AI334" s="59"/>
      <c r="AJ334" s="59"/>
      <c r="AK334" s="59"/>
      <c r="AL334" s="59"/>
      <c r="AM334" s="59"/>
    </row>
    <row r="335" spans="10:39" x14ac:dyDescent="0.25">
      <c r="J335" s="59"/>
      <c r="K335" s="73"/>
      <c r="L335" s="59"/>
      <c r="M335" s="59"/>
      <c r="N335" s="59"/>
      <c r="O335" s="59"/>
      <c r="P335" s="59"/>
      <c r="Q335" s="59"/>
      <c r="R335" s="59"/>
      <c r="S335" s="59"/>
      <c r="T335" s="59"/>
      <c r="U335" s="59"/>
      <c r="V335" s="59"/>
      <c r="W335" s="59"/>
      <c r="X335" s="59"/>
      <c r="Y335" s="59"/>
      <c r="Z335" s="59"/>
      <c r="AA335" s="59"/>
      <c r="AB335" s="59"/>
      <c r="AC335" s="59"/>
      <c r="AD335" s="59"/>
      <c r="AE335" s="59"/>
      <c r="AF335" s="59"/>
      <c r="AG335" s="59"/>
      <c r="AH335" s="59"/>
      <c r="AI335" s="59"/>
      <c r="AJ335" s="59"/>
      <c r="AK335" s="59"/>
      <c r="AL335" s="59"/>
      <c r="AM335" s="59"/>
    </row>
    <row r="336" spans="10:39" x14ac:dyDescent="0.25">
      <c r="J336" s="59"/>
      <c r="K336" s="73"/>
      <c r="L336" s="59"/>
      <c r="M336" s="59"/>
      <c r="N336" s="59"/>
      <c r="O336" s="59"/>
      <c r="P336" s="59"/>
      <c r="Q336" s="59"/>
      <c r="R336" s="59"/>
      <c r="S336" s="59"/>
      <c r="T336" s="59"/>
      <c r="U336" s="59"/>
      <c r="V336" s="59"/>
      <c r="W336" s="59"/>
      <c r="X336" s="59"/>
      <c r="Y336" s="59"/>
      <c r="Z336" s="59"/>
      <c r="AA336" s="59"/>
      <c r="AB336" s="59"/>
      <c r="AC336" s="59"/>
      <c r="AD336" s="59"/>
      <c r="AE336" s="59"/>
      <c r="AF336" s="59"/>
      <c r="AG336" s="59"/>
      <c r="AH336" s="59"/>
      <c r="AI336" s="59"/>
      <c r="AJ336" s="59"/>
      <c r="AK336" s="59"/>
      <c r="AL336" s="59"/>
      <c r="AM336" s="59"/>
    </row>
    <row r="337" spans="10:39" x14ac:dyDescent="0.25">
      <c r="J337" s="59"/>
      <c r="K337" s="73"/>
      <c r="L337" s="59"/>
      <c r="M337" s="59"/>
      <c r="N337" s="59"/>
      <c r="O337" s="59"/>
      <c r="P337" s="59"/>
      <c r="Q337" s="59"/>
      <c r="R337" s="59"/>
      <c r="S337" s="59"/>
      <c r="T337" s="59"/>
      <c r="U337" s="59"/>
      <c r="V337" s="59"/>
      <c r="W337" s="59"/>
      <c r="X337" s="59"/>
      <c r="Y337" s="59"/>
      <c r="Z337" s="59"/>
      <c r="AA337" s="59"/>
      <c r="AB337" s="59"/>
      <c r="AC337" s="59"/>
      <c r="AD337" s="59"/>
      <c r="AE337" s="59"/>
      <c r="AF337" s="59"/>
      <c r="AG337" s="59"/>
      <c r="AH337" s="59"/>
      <c r="AI337" s="59"/>
      <c r="AJ337" s="59"/>
      <c r="AK337" s="59"/>
      <c r="AL337" s="59"/>
      <c r="AM337" s="59"/>
    </row>
    <row r="338" spans="10:39" x14ac:dyDescent="0.25">
      <c r="J338" s="59"/>
      <c r="K338" s="73"/>
      <c r="L338" s="59"/>
      <c r="M338" s="59"/>
      <c r="N338" s="59"/>
      <c r="O338" s="59"/>
      <c r="P338" s="59"/>
      <c r="Q338" s="59"/>
      <c r="R338" s="59"/>
      <c r="S338" s="59"/>
      <c r="T338" s="59"/>
      <c r="U338" s="59"/>
      <c r="V338" s="59"/>
      <c r="W338" s="59"/>
      <c r="X338" s="59"/>
      <c r="Y338" s="59"/>
      <c r="Z338" s="59"/>
      <c r="AA338" s="59"/>
      <c r="AB338" s="59"/>
      <c r="AC338" s="59"/>
      <c r="AD338" s="59"/>
      <c r="AE338" s="59"/>
      <c r="AF338" s="59"/>
      <c r="AG338" s="59"/>
      <c r="AH338" s="59"/>
      <c r="AI338" s="59"/>
      <c r="AJ338" s="59"/>
      <c r="AK338" s="59"/>
      <c r="AL338" s="59"/>
      <c r="AM338" s="59"/>
    </row>
    <row r="339" spans="10:39" x14ac:dyDescent="0.25">
      <c r="J339" s="59"/>
      <c r="K339" s="73"/>
      <c r="L339" s="59"/>
      <c r="M339" s="59"/>
      <c r="N339" s="59"/>
      <c r="O339" s="59"/>
      <c r="P339" s="59"/>
      <c r="Q339" s="59"/>
      <c r="R339" s="59"/>
      <c r="S339" s="59"/>
      <c r="T339" s="59"/>
      <c r="U339" s="59"/>
      <c r="V339" s="59"/>
      <c r="W339" s="59"/>
      <c r="X339" s="59"/>
      <c r="Y339" s="59"/>
      <c r="Z339" s="59"/>
      <c r="AA339" s="59"/>
      <c r="AB339" s="59"/>
      <c r="AC339" s="59"/>
      <c r="AD339" s="59"/>
      <c r="AE339" s="59"/>
      <c r="AF339" s="59"/>
      <c r="AG339" s="59"/>
      <c r="AH339" s="59"/>
      <c r="AI339" s="59"/>
      <c r="AJ339" s="59"/>
      <c r="AK339" s="59"/>
      <c r="AL339" s="59"/>
      <c r="AM339" s="59"/>
    </row>
    <row r="340" spans="10:39" x14ac:dyDescent="0.25">
      <c r="J340" s="59"/>
      <c r="K340" s="73"/>
      <c r="L340" s="59"/>
      <c r="M340" s="59"/>
      <c r="N340" s="59"/>
      <c r="O340" s="59"/>
      <c r="P340" s="59"/>
      <c r="Q340" s="59"/>
      <c r="R340" s="59"/>
      <c r="S340" s="59"/>
      <c r="T340" s="59"/>
      <c r="U340" s="59"/>
      <c r="V340" s="59"/>
      <c r="W340" s="59"/>
      <c r="X340" s="59"/>
      <c r="Y340" s="59"/>
      <c r="Z340" s="59"/>
      <c r="AA340" s="59"/>
      <c r="AB340" s="59"/>
      <c r="AC340" s="59"/>
      <c r="AD340" s="59"/>
      <c r="AE340" s="59"/>
      <c r="AF340" s="59"/>
      <c r="AG340" s="59"/>
      <c r="AH340" s="59"/>
      <c r="AI340" s="59"/>
      <c r="AJ340" s="59"/>
      <c r="AK340" s="59"/>
      <c r="AL340" s="59"/>
      <c r="AM340" s="59"/>
    </row>
    <row r="341" spans="10:39" x14ac:dyDescent="0.25">
      <c r="J341" s="59"/>
      <c r="K341" s="73"/>
      <c r="L341" s="59"/>
      <c r="M341" s="59"/>
      <c r="N341" s="59"/>
      <c r="O341" s="59"/>
      <c r="P341" s="59"/>
      <c r="Q341" s="59"/>
      <c r="R341" s="59"/>
      <c r="S341" s="59"/>
      <c r="T341" s="59"/>
      <c r="U341" s="59"/>
      <c r="V341" s="59"/>
      <c r="W341" s="59"/>
      <c r="X341" s="59"/>
      <c r="Y341" s="59"/>
      <c r="Z341" s="59"/>
      <c r="AA341" s="59"/>
      <c r="AB341" s="59"/>
      <c r="AC341" s="59"/>
      <c r="AD341" s="59"/>
      <c r="AE341" s="59"/>
      <c r="AF341" s="59"/>
      <c r="AG341" s="59"/>
      <c r="AH341" s="59"/>
      <c r="AI341" s="59"/>
      <c r="AJ341" s="59"/>
      <c r="AK341" s="59"/>
      <c r="AL341" s="59"/>
      <c r="AM341" s="59"/>
    </row>
    <row r="342" spans="10:39" x14ac:dyDescent="0.25">
      <c r="J342" s="59"/>
      <c r="K342" s="73"/>
      <c r="L342" s="59"/>
      <c r="M342" s="59"/>
      <c r="N342" s="59"/>
      <c r="O342" s="59"/>
      <c r="P342" s="59"/>
      <c r="Q342" s="59"/>
      <c r="R342" s="59"/>
      <c r="S342" s="59"/>
      <c r="T342" s="59"/>
      <c r="U342" s="59"/>
      <c r="V342" s="59"/>
      <c r="W342" s="59"/>
      <c r="X342" s="59"/>
      <c r="Y342" s="59"/>
      <c r="Z342" s="59"/>
      <c r="AA342" s="59"/>
      <c r="AB342" s="59"/>
      <c r="AC342" s="59"/>
      <c r="AD342" s="59"/>
      <c r="AE342" s="59"/>
      <c r="AF342" s="59"/>
      <c r="AG342" s="59"/>
      <c r="AH342" s="59"/>
      <c r="AI342" s="59"/>
      <c r="AJ342" s="59"/>
      <c r="AK342" s="59"/>
      <c r="AL342" s="59"/>
      <c r="AM342" s="59"/>
    </row>
    <row r="343" spans="10:39" x14ac:dyDescent="0.25">
      <c r="J343" s="59"/>
      <c r="K343" s="73"/>
      <c r="L343" s="59"/>
      <c r="M343" s="59"/>
      <c r="N343" s="59"/>
      <c r="O343" s="59"/>
      <c r="P343" s="59"/>
      <c r="Q343" s="59"/>
      <c r="R343" s="59"/>
      <c r="S343" s="59"/>
      <c r="T343" s="59"/>
      <c r="U343" s="59"/>
      <c r="V343" s="59"/>
      <c r="W343" s="59"/>
      <c r="X343" s="59"/>
      <c r="Y343" s="59"/>
      <c r="Z343" s="59"/>
      <c r="AA343" s="59"/>
      <c r="AB343" s="59"/>
      <c r="AC343" s="59"/>
      <c r="AD343" s="59"/>
      <c r="AE343" s="59"/>
      <c r="AF343" s="59"/>
      <c r="AG343" s="59"/>
      <c r="AH343" s="59"/>
      <c r="AI343" s="59"/>
      <c r="AJ343" s="59"/>
      <c r="AK343" s="59"/>
      <c r="AL343" s="59"/>
      <c r="AM343" s="59"/>
    </row>
    <row r="344" spans="10:39" x14ac:dyDescent="0.25">
      <c r="J344" s="59"/>
      <c r="K344" s="73"/>
      <c r="L344" s="59"/>
      <c r="M344" s="59"/>
      <c r="N344" s="59"/>
      <c r="O344" s="59"/>
      <c r="P344" s="59"/>
      <c r="Q344" s="59"/>
      <c r="R344" s="59"/>
      <c r="S344" s="59"/>
      <c r="T344" s="59"/>
      <c r="U344" s="59"/>
      <c r="V344" s="59"/>
      <c r="W344" s="59"/>
      <c r="X344" s="59"/>
      <c r="Y344" s="59"/>
      <c r="Z344" s="59"/>
      <c r="AA344" s="59"/>
      <c r="AB344" s="59"/>
      <c r="AC344" s="59"/>
      <c r="AD344" s="59"/>
      <c r="AE344" s="59"/>
      <c r="AF344" s="59"/>
      <c r="AG344" s="59"/>
      <c r="AH344" s="59"/>
      <c r="AI344" s="59"/>
      <c r="AJ344" s="59"/>
      <c r="AK344" s="59"/>
      <c r="AL344" s="59"/>
      <c r="AM344" s="59"/>
    </row>
    <row r="345" spans="10:39" x14ac:dyDescent="0.25">
      <c r="J345" s="59"/>
      <c r="K345" s="73"/>
      <c r="L345" s="59"/>
      <c r="M345" s="59"/>
      <c r="N345" s="59"/>
      <c r="O345" s="59"/>
      <c r="P345" s="59"/>
      <c r="Q345" s="59"/>
      <c r="R345" s="59"/>
      <c r="S345" s="59"/>
      <c r="T345" s="59"/>
      <c r="U345" s="59"/>
      <c r="V345" s="59"/>
      <c r="W345" s="59"/>
      <c r="X345" s="59"/>
      <c r="Y345" s="59"/>
      <c r="Z345" s="59"/>
      <c r="AA345" s="59"/>
      <c r="AB345" s="59"/>
      <c r="AC345" s="59"/>
      <c r="AD345" s="59"/>
      <c r="AE345" s="59"/>
      <c r="AF345" s="59"/>
      <c r="AG345" s="59"/>
      <c r="AH345" s="59"/>
      <c r="AI345" s="59"/>
      <c r="AJ345" s="59"/>
      <c r="AK345" s="59"/>
      <c r="AL345" s="59"/>
      <c r="AM345" s="59"/>
    </row>
    <row r="346" spans="10:39" x14ac:dyDescent="0.25">
      <c r="J346" s="59"/>
      <c r="K346" s="73"/>
      <c r="L346" s="59"/>
      <c r="M346" s="59"/>
      <c r="N346" s="59"/>
      <c r="O346" s="59"/>
      <c r="P346" s="59"/>
      <c r="Q346" s="59"/>
      <c r="R346" s="59"/>
      <c r="S346" s="59"/>
      <c r="T346" s="59"/>
      <c r="U346" s="59"/>
      <c r="V346" s="59"/>
      <c r="W346" s="59"/>
      <c r="X346" s="59"/>
      <c r="Y346" s="59"/>
      <c r="Z346" s="59"/>
      <c r="AA346" s="59"/>
      <c r="AB346" s="59"/>
      <c r="AC346" s="59"/>
      <c r="AD346" s="59"/>
      <c r="AE346" s="59"/>
      <c r="AF346" s="59"/>
      <c r="AG346" s="59"/>
      <c r="AH346" s="59"/>
      <c r="AI346" s="59"/>
      <c r="AJ346" s="59"/>
      <c r="AK346" s="59"/>
      <c r="AL346" s="59"/>
      <c r="AM346" s="59"/>
    </row>
    <row r="347" spans="10:39" x14ac:dyDescent="0.25">
      <c r="J347" s="59"/>
      <c r="K347" s="73"/>
      <c r="L347" s="59"/>
      <c r="M347" s="59"/>
      <c r="N347" s="59"/>
      <c r="O347" s="59"/>
      <c r="P347" s="59"/>
      <c r="Q347" s="59"/>
      <c r="R347" s="59"/>
      <c r="S347" s="59"/>
      <c r="T347" s="59"/>
      <c r="U347" s="59"/>
      <c r="V347" s="59"/>
      <c r="W347" s="59"/>
      <c r="X347" s="59"/>
      <c r="Y347" s="59"/>
      <c r="Z347" s="59"/>
      <c r="AA347" s="59"/>
      <c r="AB347" s="59"/>
      <c r="AC347" s="59"/>
      <c r="AD347" s="59"/>
      <c r="AE347" s="59"/>
      <c r="AF347" s="59"/>
      <c r="AG347" s="59"/>
      <c r="AH347" s="59"/>
      <c r="AI347" s="59"/>
      <c r="AJ347" s="59"/>
      <c r="AK347" s="59"/>
      <c r="AL347" s="59"/>
      <c r="AM347" s="59"/>
    </row>
    <row r="348" spans="10:39" x14ac:dyDescent="0.25">
      <c r="J348" s="59"/>
      <c r="K348" s="73"/>
      <c r="L348" s="59"/>
      <c r="M348" s="59"/>
      <c r="N348" s="59"/>
      <c r="O348" s="59"/>
      <c r="P348" s="59"/>
      <c r="Q348" s="59"/>
      <c r="R348" s="59"/>
      <c r="S348" s="59"/>
      <c r="T348" s="59"/>
      <c r="U348" s="59"/>
      <c r="V348" s="59"/>
      <c r="W348" s="59"/>
      <c r="X348" s="59"/>
      <c r="Y348" s="59"/>
      <c r="Z348" s="59"/>
      <c r="AA348" s="59"/>
      <c r="AB348" s="59"/>
      <c r="AC348" s="59"/>
      <c r="AD348" s="59"/>
      <c r="AE348" s="59"/>
      <c r="AF348" s="59"/>
      <c r="AG348" s="59"/>
      <c r="AH348" s="59"/>
      <c r="AI348" s="59"/>
      <c r="AJ348" s="59"/>
      <c r="AK348" s="59"/>
      <c r="AL348" s="59"/>
      <c r="AM348" s="59"/>
    </row>
    <row r="349" spans="10:39" x14ac:dyDescent="0.25">
      <c r="J349" s="59"/>
      <c r="K349" s="73"/>
      <c r="L349" s="59"/>
      <c r="M349" s="59"/>
      <c r="N349" s="59"/>
      <c r="O349" s="59"/>
      <c r="P349" s="59"/>
      <c r="Q349" s="59"/>
      <c r="R349" s="59"/>
      <c r="S349" s="59"/>
      <c r="T349" s="59"/>
      <c r="U349" s="59"/>
      <c r="V349" s="59"/>
      <c r="W349" s="59"/>
      <c r="X349" s="59"/>
      <c r="Y349" s="59"/>
      <c r="Z349" s="59"/>
      <c r="AA349" s="59"/>
      <c r="AB349" s="59"/>
      <c r="AC349" s="59"/>
      <c r="AD349" s="59"/>
      <c r="AE349" s="59"/>
      <c r="AF349" s="59"/>
      <c r="AG349" s="59"/>
      <c r="AH349" s="59"/>
      <c r="AI349" s="59"/>
      <c r="AJ349" s="59"/>
      <c r="AK349" s="59"/>
      <c r="AL349" s="59"/>
      <c r="AM349" s="59"/>
    </row>
    <row r="350" spans="10:39" x14ac:dyDescent="0.25">
      <c r="J350" s="59"/>
      <c r="K350" s="73"/>
      <c r="L350" s="59"/>
      <c r="M350" s="59"/>
      <c r="N350" s="59"/>
      <c r="O350" s="59"/>
      <c r="P350" s="59"/>
      <c r="Q350" s="59"/>
      <c r="R350" s="59"/>
      <c r="S350" s="59"/>
      <c r="T350" s="59"/>
      <c r="U350" s="59"/>
      <c r="V350" s="59"/>
      <c r="W350" s="59"/>
      <c r="X350" s="59"/>
      <c r="Y350" s="59"/>
      <c r="Z350" s="59"/>
      <c r="AA350" s="59"/>
      <c r="AB350" s="59"/>
      <c r="AC350" s="59"/>
      <c r="AD350" s="59"/>
      <c r="AE350" s="59"/>
      <c r="AF350" s="59"/>
      <c r="AG350" s="59"/>
      <c r="AH350" s="59"/>
      <c r="AI350" s="59"/>
      <c r="AJ350" s="59"/>
      <c r="AK350" s="59"/>
      <c r="AL350" s="59"/>
      <c r="AM350" s="59"/>
    </row>
    <row r="351" spans="10:39" x14ac:dyDescent="0.25">
      <c r="J351" s="59"/>
      <c r="K351" s="73"/>
      <c r="L351" s="59"/>
      <c r="M351" s="59"/>
      <c r="N351" s="59"/>
      <c r="O351" s="59"/>
      <c r="P351" s="59"/>
      <c r="Q351" s="59"/>
      <c r="R351" s="59"/>
      <c r="S351" s="59"/>
      <c r="T351" s="59"/>
      <c r="U351" s="59"/>
      <c r="V351" s="59"/>
      <c r="W351" s="59"/>
      <c r="X351" s="59"/>
      <c r="Y351" s="59"/>
      <c r="Z351" s="59"/>
      <c r="AA351" s="59"/>
      <c r="AB351" s="59"/>
      <c r="AC351" s="59"/>
      <c r="AD351" s="59"/>
      <c r="AE351" s="59"/>
      <c r="AF351" s="59"/>
      <c r="AG351" s="59"/>
      <c r="AH351" s="59"/>
      <c r="AI351" s="59"/>
      <c r="AJ351" s="59"/>
      <c r="AK351" s="59"/>
      <c r="AL351" s="59"/>
      <c r="AM351" s="59"/>
    </row>
    <row r="352" spans="10:39" x14ac:dyDescent="0.25">
      <c r="J352" s="59"/>
      <c r="K352" s="73"/>
      <c r="L352" s="59"/>
      <c r="M352" s="59"/>
      <c r="N352" s="59"/>
      <c r="O352" s="59"/>
      <c r="P352" s="59"/>
      <c r="Q352" s="59"/>
      <c r="R352" s="59"/>
      <c r="S352" s="59"/>
      <c r="T352" s="59"/>
      <c r="U352" s="59"/>
      <c r="V352" s="59"/>
      <c r="W352" s="59"/>
      <c r="X352" s="59"/>
      <c r="Y352" s="59"/>
      <c r="Z352" s="59"/>
      <c r="AA352" s="59"/>
      <c r="AB352" s="59"/>
      <c r="AC352" s="59"/>
      <c r="AD352" s="59"/>
      <c r="AE352" s="59"/>
      <c r="AF352" s="59"/>
      <c r="AG352" s="59"/>
      <c r="AH352" s="59"/>
      <c r="AI352" s="59"/>
      <c r="AJ352" s="59"/>
      <c r="AK352" s="59"/>
      <c r="AL352" s="59"/>
      <c r="AM352" s="59"/>
    </row>
    <row r="353" spans="10:39" x14ac:dyDescent="0.25">
      <c r="J353" s="59"/>
      <c r="K353" s="73"/>
      <c r="L353" s="59"/>
      <c r="M353" s="59"/>
      <c r="N353" s="59"/>
      <c r="O353" s="59"/>
      <c r="P353" s="59"/>
      <c r="Q353" s="59"/>
      <c r="R353" s="59"/>
      <c r="S353" s="59"/>
      <c r="T353" s="59"/>
      <c r="U353" s="59"/>
      <c r="V353" s="59"/>
      <c r="W353" s="59"/>
      <c r="X353" s="59"/>
      <c r="Y353" s="59"/>
      <c r="Z353" s="59"/>
      <c r="AA353" s="59"/>
      <c r="AB353" s="59"/>
      <c r="AC353" s="59"/>
      <c r="AD353" s="59"/>
      <c r="AE353" s="59"/>
      <c r="AF353" s="59"/>
      <c r="AG353" s="59"/>
      <c r="AH353" s="59"/>
      <c r="AI353" s="59"/>
      <c r="AJ353" s="59"/>
      <c r="AK353" s="59"/>
      <c r="AL353" s="59"/>
      <c r="AM353" s="59"/>
    </row>
    <row r="354" spans="10:39" x14ac:dyDescent="0.25">
      <c r="J354" s="59"/>
      <c r="K354" s="73"/>
      <c r="L354" s="59"/>
      <c r="M354" s="59"/>
      <c r="N354" s="59"/>
      <c r="O354" s="59"/>
      <c r="P354" s="59"/>
      <c r="Q354" s="59"/>
      <c r="R354" s="59"/>
      <c r="S354" s="59"/>
      <c r="T354" s="59"/>
      <c r="U354" s="59"/>
      <c r="V354" s="59"/>
      <c r="W354" s="59"/>
      <c r="X354" s="59"/>
      <c r="Y354" s="59"/>
      <c r="Z354" s="59"/>
      <c r="AA354" s="59"/>
      <c r="AB354" s="59"/>
      <c r="AC354" s="59"/>
      <c r="AD354" s="59"/>
      <c r="AE354" s="59"/>
      <c r="AF354" s="59"/>
      <c r="AG354" s="59"/>
      <c r="AH354" s="59"/>
      <c r="AI354" s="59"/>
      <c r="AJ354" s="59"/>
      <c r="AK354" s="59"/>
      <c r="AL354" s="59"/>
      <c r="AM354" s="59"/>
    </row>
    <row r="355" spans="10:39" x14ac:dyDescent="0.25">
      <c r="J355" s="59"/>
      <c r="K355" s="73"/>
      <c r="L355" s="59"/>
      <c r="M355" s="59"/>
      <c r="N355" s="59"/>
      <c r="O355" s="59"/>
      <c r="P355" s="59"/>
      <c r="Q355" s="59"/>
      <c r="R355" s="59"/>
      <c r="S355" s="59"/>
      <c r="T355" s="59"/>
      <c r="U355" s="59"/>
      <c r="V355" s="59"/>
      <c r="W355" s="59"/>
      <c r="X355" s="59"/>
      <c r="Y355" s="59"/>
      <c r="Z355" s="59"/>
      <c r="AA355" s="59"/>
      <c r="AB355" s="59"/>
      <c r="AC355" s="59"/>
      <c r="AD355" s="59"/>
      <c r="AE355" s="59"/>
      <c r="AF355" s="59"/>
      <c r="AG355" s="59"/>
      <c r="AH355" s="59"/>
      <c r="AI355" s="59"/>
      <c r="AJ355" s="59"/>
      <c r="AK355" s="59"/>
      <c r="AL355" s="59"/>
      <c r="AM355" s="59"/>
    </row>
    <row r="356" spans="10:39" x14ac:dyDescent="0.25">
      <c r="J356" s="59"/>
      <c r="K356" s="73"/>
      <c r="L356" s="59"/>
      <c r="M356" s="59"/>
      <c r="N356" s="59"/>
      <c r="O356" s="59"/>
      <c r="P356" s="59"/>
      <c r="Q356" s="59"/>
      <c r="R356" s="59"/>
      <c r="S356" s="59"/>
      <c r="T356" s="59"/>
      <c r="U356" s="59"/>
      <c r="V356" s="59"/>
      <c r="W356" s="59"/>
      <c r="X356" s="59"/>
      <c r="Y356" s="59"/>
      <c r="Z356" s="59"/>
      <c r="AA356" s="59"/>
      <c r="AB356" s="59"/>
      <c r="AC356" s="59"/>
      <c r="AD356" s="59"/>
      <c r="AE356" s="59"/>
      <c r="AF356" s="59"/>
      <c r="AG356" s="59"/>
      <c r="AH356" s="59"/>
      <c r="AI356" s="59"/>
      <c r="AJ356" s="59"/>
      <c r="AK356" s="59"/>
      <c r="AL356" s="59"/>
      <c r="AM356" s="59"/>
    </row>
    <row r="357" spans="10:39" x14ac:dyDescent="0.25">
      <c r="J357" s="59"/>
      <c r="K357" s="73"/>
      <c r="L357" s="59"/>
      <c r="M357" s="59"/>
      <c r="N357" s="59"/>
      <c r="O357" s="59"/>
      <c r="P357" s="59"/>
      <c r="Q357" s="59"/>
      <c r="R357" s="59"/>
      <c r="S357" s="59"/>
      <c r="T357" s="59"/>
      <c r="U357" s="59"/>
      <c r="V357" s="59"/>
      <c r="W357" s="59"/>
      <c r="X357" s="59"/>
      <c r="Y357" s="59"/>
      <c r="Z357" s="59"/>
      <c r="AA357" s="59"/>
      <c r="AB357" s="59"/>
      <c r="AC357" s="59"/>
      <c r="AD357" s="59"/>
      <c r="AE357" s="59"/>
      <c r="AF357" s="59"/>
      <c r="AG357" s="59"/>
      <c r="AH357" s="59"/>
      <c r="AI357" s="59"/>
      <c r="AJ357" s="59"/>
      <c r="AK357" s="59"/>
      <c r="AL357" s="59"/>
      <c r="AM357" s="59"/>
    </row>
    <row r="358" spans="10:39" x14ac:dyDescent="0.25">
      <c r="J358" s="59"/>
      <c r="K358" s="73"/>
      <c r="L358" s="59"/>
      <c r="M358" s="59"/>
      <c r="N358" s="59"/>
      <c r="O358" s="59"/>
      <c r="P358" s="59"/>
      <c r="Q358" s="59"/>
      <c r="R358" s="59"/>
      <c r="S358" s="59"/>
      <c r="T358" s="59"/>
      <c r="U358" s="59"/>
      <c r="V358" s="59"/>
      <c r="W358" s="59"/>
      <c r="X358" s="59"/>
      <c r="Y358" s="59"/>
      <c r="Z358" s="59"/>
      <c r="AA358" s="59"/>
      <c r="AB358" s="59"/>
      <c r="AC358" s="59"/>
      <c r="AD358" s="59"/>
      <c r="AE358" s="59"/>
      <c r="AF358" s="59"/>
      <c r="AG358" s="59"/>
      <c r="AH358" s="59"/>
      <c r="AI358" s="59"/>
      <c r="AJ358" s="59"/>
      <c r="AK358" s="59"/>
      <c r="AL358" s="59"/>
      <c r="AM358" s="59"/>
    </row>
    <row r="359" spans="10:39" x14ac:dyDescent="0.25">
      <c r="J359" s="59"/>
      <c r="K359" s="73"/>
      <c r="L359" s="59"/>
      <c r="M359" s="59"/>
      <c r="N359" s="59"/>
      <c r="O359" s="59"/>
      <c r="P359" s="59"/>
      <c r="Q359" s="59"/>
      <c r="R359" s="59"/>
      <c r="S359" s="59"/>
      <c r="T359" s="59"/>
      <c r="U359" s="59"/>
      <c r="V359" s="59"/>
      <c r="W359" s="59"/>
      <c r="X359" s="59"/>
      <c r="Y359" s="59"/>
      <c r="Z359" s="59"/>
      <c r="AA359" s="59"/>
      <c r="AB359" s="59"/>
      <c r="AC359" s="59"/>
      <c r="AD359" s="59"/>
      <c r="AE359" s="59"/>
      <c r="AF359" s="59"/>
      <c r="AG359" s="59"/>
      <c r="AH359" s="59"/>
      <c r="AI359" s="59"/>
      <c r="AJ359" s="59"/>
      <c r="AK359" s="59"/>
      <c r="AL359" s="59"/>
      <c r="AM359" s="59"/>
    </row>
    <row r="360" spans="10:39" x14ac:dyDescent="0.25">
      <c r="J360" s="59"/>
      <c r="K360" s="73"/>
      <c r="L360" s="59"/>
      <c r="M360" s="59"/>
      <c r="N360" s="59"/>
      <c r="O360" s="59"/>
      <c r="P360" s="59"/>
      <c r="Q360" s="59"/>
      <c r="R360" s="59"/>
      <c r="S360" s="59"/>
      <c r="T360" s="59"/>
      <c r="U360" s="59"/>
      <c r="V360" s="59"/>
      <c r="W360" s="59"/>
      <c r="X360" s="59"/>
      <c r="Y360" s="59"/>
      <c r="Z360" s="59"/>
      <c r="AA360" s="59"/>
      <c r="AB360" s="59"/>
      <c r="AC360" s="59"/>
      <c r="AD360" s="59"/>
      <c r="AE360" s="59"/>
      <c r="AF360" s="59"/>
      <c r="AG360" s="59"/>
      <c r="AH360" s="59"/>
      <c r="AI360" s="59"/>
      <c r="AJ360" s="59"/>
      <c r="AK360" s="59"/>
      <c r="AL360" s="59"/>
      <c r="AM360" s="59"/>
    </row>
    <row r="361" spans="10:39" x14ac:dyDescent="0.25">
      <c r="J361" s="59"/>
      <c r="K361" s="73"/>
      <c r="L361" s="59"/>
      <c r="M361" s="59"/>
      <c r="N361" s="59"/>
      <c r="O361" s="59"/>
      <c r="P361" s="59"/>
      <c r="Q361" s="59"/>
      <c r="R361" s="59"/>
      <c r="S361" s="59"/>
      <c r="T361" s="59"/>
      <c r="U361" s="59"/>
      <c r="V361" s="59"/>
      <c r="W361" s="59"/>
      <c r="X361" s="59"/>
      <c r="Y361" s="59"/>
      <c r="Z361" s="59"/>
      <c r="AA361" s="59"/>
      <c r="AB361" s="59"/>
      <c r="AC361" s="59"/>
      <c r="AD361" s="59"/>
      <c r="AE361" s="59"/>
      <c r="AF361" s="59"/>
      <c r="AG361" s="59"/>
      <c r="AH361" s="59"/>
      <c r="AI361" s="59"/>
      <c r="AJ361" s="59"/>
      <c r="AK361" s="59"/>
      <c r="AL361" s="59"/>
      <c r="AM361" s="59"/>
    </row>
    <row r="362" spans="10:39" x14ac:dyDescent="0.25">
      <c r="J362" s="59"/>
      <c r="K362" s="73"/>
      <c r="L362" s="59"/>
      <c r="M362" s="59"/>
      <c r="N362" s="59"/>
      <c r="O362" s="59"/>
      <c r="P362" s="59"/>
      <c r="Q362" s="59"/>
      <c r="R362" s="59"/>
      <c r="S362" s="59"/>
      <c r="T362" s="59"/>
      <c r="U362" s="59"/>
      <c r="V362" s="59"/>
      <c r="W362" s="59"/>
      <c r="X362" s="59"/>
      <c r="Y362" s="59"/>
      <c r="Z362" s="59"/>
      <c r="AA362" s="59"/>
      <c r="AB362" s="59"/>
      <c r="AC362" s="59"/>
      <c r="AD362" s="59"/>
      <c r="AE362" s="59"/>
      <c r="AF362" s="59"/>
      <c r="AG362" s="59"/>
      <c r="AH362" s="59"/>
      <c r="AI362" s="59"/>
      <c r="AJ362" s="59"/>
      <c r="AK362" s="59"/>
      <c r="AL362" s="59"/>
      <c r="AM362" s="59"/>
    </row>
    <row r="363" spans="10:39" x14ac:dyDescent="0.25">
      <c r="J363" s="59"/>
      <c r="K363" s="73"/>
      <c r="L363" s="59"/>
      <c r="M363" s="59"/>
      <c r="N363" s="59"/>
      <c r="O363" s="59"/>
      <c r="P363" s="59"/>
      <c r="Q363" s="59"/>
      <c r="R363" s="59"/>
      <c r="S363" s="59"/>
      <c r="T363" s="59"/>
      <c r="U363" s="59"/>
      <c r="V363" s="59"/>
      <c r="W363" s="59"/>
      <c r="X363" s="59"/>
      <c r="Y363" s="59"/>
      <c r="Z363" s="59"/>
      <c r="AA363" s="59"/>
      <c r="AB363" s="59"/>
      <c r="AC363" s="59"/>
      <c r="AD363" s="59"/>
      <c r="AE363" s="59"/>
      <c r="AF363" s="59"/>
      <c r="AG363" s="59"/>
      <c r="AH363" s="59"/>
      <c r="AI363" s="59"/>
      <c r="AJ363" s="59"/>
      <c r="AK363" s="59"/>
      <c r="AL363" s="59"/>
      <c r="AM363" s="59"/>
    </row>
    <row r="364" spans="10:39" x14ac:dyDescent="0.25">
      <c r="J364" s="59"/>
      <c r="K364" s="73"/>
      <c r="L364" s="59"/>
      <c r="M364" s="59"/>
      <c r="N364" s="59"/>
      <c r="O364" s="59"/>
      <c r="P364" s="59"/>
      <c r="Q364" s="59"/>
      <c r="R364" s="59"/>
      <c r="S364" s="59"/>
      <c r="T364" s="59"/>
      <c r="U364" s="59"/>
      <c r="V364" s="59"/>
      <c r="W364" s="59"/>
      <c r="X364" s="59"/>
      <c r="Y364" s="59"/>
      <c r="Z364" s="59"/>
      <c r="AA364" s="59"/>
      <c r="AB364" s="59"/>
      <c r="AC364" s="59"/>
      <c r="AD364" s="59"/>
      <c r="AE364" s="59"/>
      <c r="AF364" s="59"/>
      <c r="AG364" s="59"/>
      <c r="AH364" s="59"/>
      <c r="AI364" s="59"/>
      <c r="AJ364" s="59"/>
      <c r="AK364" s="59"/>
      <c r="AL364" s="59"/>
      <c r="AM364" s="59"/>
    </row>
    <row r="365" spans="10:39" x14ac:dyDescent="0.25">
      <c r="J365" s="59"/>
      <c r="K365" s="73"/>
      <c r="L365" s="59"/>
      <c r="M365" s="59"/>
      <c r="N365" s="59"/>
      <c r="O365" s="59"/>
      <c r="P365" s="59"/>
      <c r="Q365" s="59"/>
      <c r="R365" s="59"/>
      <c r="S365" s="59"/>
      <c r="T365" s="59"/>
      <c r="U365" s="59"/>
      <c r="V365" s="59"/>
      <c r="W365" s="59"/>
      <c r="X365" s="59"/>
      <c r="Y365" s="59"/>
      <c r="Z365" s="59"/>
      <c r="AA365" s="59"/>
      <c r="AB365" s="59"/>
      <c r="AC365" s="59"/>
      <c r="AD365" s="59"/>
      <c r="AE365" s="59"/>
      <c r="AF365" s="59"/>
      <c r="AG365" s="59"/>
      <c r="AH365" s="59"/>
      <c r="AI365" s="59"/>
      <c r="AJ365" s="59"/>
      <c r="AK365" s="59"/>
      <c r="AL365" s="59"/>
      <c r="AM365" s="59"/>
    </row>
    <row r="366" spans="10:39" x14ac:dyDescent="0.25">
      <c r="J366" s="59"/>
      <c r="K366" s="73"/>
      <c r="L366" s="59"/>
      <c r="M366" s="59"/>
      <c r="N366" s="59"/>
      <c r="O366" s="59"/>
      <c r="P366" s="59"/>
      <c r="Q366" s="59"/>
      <c r="R366" s="59"/>
      <c r="S366" s="59"/>
      <c r="T366" s="59"/>
      <c r="U366" s="59"/>
      <c r="V366" s="59"/>
      <c r="W366" s="59"/>
      <c r="X366" s="59"/>
      <c r="Y366" s="59"/>
      <c r="Z366" s="59"/>
      <c r="AA366" s="59"/>
      <c r="AB366" s="59"/>
      <c r="AC366" s="59"/>
      <c r="AD366" s="59"/>
      <c r="AE366" s="59"/>
      <c r="AF366" s="59"/>
      <c r="AG366" s="59"/>
      <c r="AH366" s="59"/>
      <c r="AI366" s="59"/>
      <c r="AJ366" s="59"/>
      <c r="AK366" s="59"/>
      <c r="AL366" s="59"/>
      <c r="AM366" s="59"/>
    </row>
    <row r="367" spans="10:39" x14ac:dyDescent="0.25">
      <c r="J367" s="59"/>
      <c r="K367" s="73"/>
      <c r="L367" s="59"/>
      <c r="M367" s="59"/>
      <c r="N367" s="59"/>
      <c r="O367" s="59"/>
      <c r="P367" s="59"/>
      <c r="Q367" s="59"/>
      <c r="R367" s="59"/>
      <c r="S367" s="59"/>
      <c r="T367" s="59"/>
      <c r="U367" s="59"/>
      <c r="V367" s="59"/>
      <c r="W367" s="59"/>
      <c r="X367" s="59"/>
      <c r="Y367" s="59"/>
      <c r="Z367" s="59"/>
      <c r="AA367" s="59"/>
      <c r="AB367" s="59"/>
      <c r="AC367" s="59"/>
      <c r="AD367" s="59"/>
      <c r="AE367" s="59"/>
      <c r="AF367" s="59"/>
      <c r="AG367" s="59"/>
      <c r="AH367" s="59"/>
      <c r="AI367" s="59"/>
      <c r="AJ367" s="59"/>
      <c r="AK367" s="59"/>
      <c r="AL367" s="59"/>
      <c r="AM367" s="59"/>
    </row>
    <row r="368" spans="10:39" x14ac:dyDescent="0.25">
      <c r="J368" s="59"/>
      <c r="K368" s="73"/>
      <c r="L368" s="59"/>
      <c r="M368" s="59"/>
      <c r="N368" s="59"/>
      <c r="O368" s="59"/>
      <c r="P368" s="59"/>
      <c r="Q368" s="59"/>
      <c r="R368" s="59"/>
      <c r="S368" s="59"/>
      <c r="T368" s="59"/>
      <c r="U368" s="59"/>
      <c r="V368" s="59"/>
      <c r="W368" s="59"/>
      <c r="X368" s="59"/>
      <c r="Y368" s="59"/>
      <c r="Z368" s="59"/>
      <c r="AA368" s="59"/>
      <c r="AB368" s="59"/>
      <c r="AC368" s="59"/>
      <c r="AD368" s="59"/>
      <c r="AE368" s="59"/>
      <c r="AF368" s="59"/>
      <c r="AG368" s="59"/>
      <c r="AH368" s="59"/>
      <c r="AI368" s="59"/>
      <c r="AJ368" s="59"/>
      <c r="AK368" s="59"/>
      <c r="AL368" s="59"/>
      <c r="AM368" s="59"/>
    </row>
    <row r="369" spans="10:39" x14ac:dyDescent="0.25">
      <c r="J369" s="59"/>
      <c r="K369" s="73"/>
      <c r="L369" s="59"/>
      <c r="M369" s="59"/>
      <c r="N369" s="59"/>
      <c r="O369" s="59"/>
      <c r="P369" s="59"/>
      <c r="Q369" s="59"/>
      <c r="R369" s="59"/>
      <c r="S369" s="59"/>
      <c r="T369" s="59"/>
      <c r="U369" s="59"/>
      <c r="V369" s="59"/>
      <c r="W369" s="59"/>
      <c r="X369" s="59"/>
      <c r="Y369" s="59"/>
      <c r="Z369" s="59"/>
      <c r="AA369" s="59"/>
      <c r="AB369" s="59"/>
      <c r="AC369" s="59"/>
      <c r="AD369" s="59"/>
      <c r="AE369" s="59"/>
      <c r="AF369" s="59"/>
      <c r="AG369" s="59"/>
      <c r="AH369" s="59"/>
      <c r="AI369" s="59"/>
      <c r="AJ369" s="59"/>
      <c r="AK369" s="59"/>
      <c r="AL369" s="59"/>
      <c r="AM369" s="59"/>
    </row>
    <row r="370" spans="10:39" x14ac:dyDescent="0.25">
      <c r="J370" s="59"/>
      <c r="K370" s="73"/>
      <c r="L370" s="59"/>
      <c r="M370" s="59"/>
      <c r="N370" s="59"/>
      <c r="O370" s="59"/>
      <c r="P370" s="59"/>
      <c r="Q370" s="59"/>
      <c r="R370" s="59"/>
      <c r="S370" s="59"/>
      <c r="T370" s="59"/>
      <c r="U370" s="59"/>
      <c r="V370" s="59"/>
      <c r="W370" s="59"/>
      <c r="X370" s="59"/>
      <c r="Y370" s="59"/>
      <c r="Z370" s="59"/>
      <c r="AA370" s="59"/>
      <c r="AB370" s="59"/>
      <c r="AC370" s="59"/>
      <c r="AD370" s="59"/>
      <c r="AE370" s="59"/>
      <c r="AF370" s="59"/>
      <c r="AG370" s="59"/>
      <c r="AH370" s="59"/>
      <c r="AI370" s="59"/>
      <c r="AJ370" s="59"/>
      <c r="AK370" s="59"/>
      <c r="AL370" s="59"/>
      <c r="AM370" s="59"/>
    </row>
    <row r="371" spans="10:39" x14ac:dyDescent="0.25">
      <c r="J371" s="59"/>
      <c r="K371" s="73"/>
      <c r="L371" s="59"/>
      <c r="M371" s="59"/>
      <c r="N371" s="59"/>
      <c r="O371" s="59"/>
      <c r="P371" s="59"/>
      <c r="Q371" s="59"/>
      <c r="R371" s="59"/>
      <c r="S371" s="59"/>
      <c r="T371" s="59"/>
      <c r="U371" s="59"/>
      <c r="V371" s="59"/>
      <c r="W371" s="59"/>
      <c r="X371" s="59"/>
      <c r="Y371" s="59"/>
      <c r="Z371" s="59"/>
      <c r="AA371" s="59"/>
      <c r="AB371" s="59"/>
      <c r="AC371" s="59"/>
      <c r="AD371" s="59"/>
      <c r="AE371" s="59"/>
      <c r="AF371" s="59"/>
      <c r="AG371" s="59"/>
      <c r="AH371" s="59"/>
      <c r="AI371" s="59"/>
      <c r="AJ371" s="59"/>
      <c r="AK371" s="59"/>
      <c r="AL371" s="59"/>
      <c r="AM371" s="59"/>
    </row>
    <row r="372" spans="10:39" x14ac:dyDescent="0.25">
      <c r="J372" s="59"/>
      <c r="K372" s="73"/>
      <c r="L372" s="59"/>
      <c r="M372" s="59"/>
      <c r="N372" s="59"/>
      <c r="O372" s="59"/>
      <c r="P372" s="59"/>
      <c r="Q372" s="59"/>
      <c r="R372" s="59"/>
      <c r="S372" s="59"/>
      <c r="T372" s="59"/>
      <c r="U372" s="59"/>
      <c r="V372" s="59"/>
      <c r="W372" s="59"/>
      <c r="X372" s="59"/>
      <c r="Y372" s="59"/>
      <c r="Z372" s="59"/>
      <c r="AA372" s="59"/>
      <c r="AB372" s="59"/>
      <c r="AC372" s="59"/>
      <c r="AD372" s="59"/>
      <c r="AE372" s="59"/>
      <c r="AF372" s="59"/>
      <c r="AG372" s="59"/>
      <c r="AH372" s="59"/>
      <c r="AI372" s="59"/>
      <c r="AJ372" s="59"/>
      <c r="AK372" s="59"/>
      <c r="AL372" s="59"/>
      <c r="AM372" s="59"/>
    </row>
    <row r="373" spans="10:39" x14ac:dyDescent="0.25">
      <c r="J373" s="59"/>
      <c r="K373" s="73"/>
      <c r="L373" s="59"/>
      <c r="M373" s="59"/>
      <c r="N373" s="59"/>
      <c r="O373" s="59"/>
      <c r="P373" s="59"/>
      <c r="Q373" s="59"/>
      <c r="R373" s="59"/>
      <c r="S373" s="59"/>
      <c r="T373" s="59"/>
      <c r="U373" s="59"/>
      <c r="V373" s="59"/>
      <c r="W373" s="59"/>
      <c r="X373" s="59"/>
      <c r="Y373" s="59"/>
      <c r="Z373" s="59"/>
      <c r="AA373" s="59"/>
      <c r="AB373" s="59"/>
      <c r="AC373" s="59"/>
      <c r="AD373" s="59"/>
      <c r="AE373" s="59"/>
      <c r="AF373" s="59"/>
      <c r="AG373" s="59"/>
      <c r="AH373" s="59"/>
      <c r="AI373" s="59"/>
      <c r="AJ373" s="59"/>
      <c r="AK373" s="59"/>
      <c r="AL373" s="59"/>
      <c r="AM373" s="59"/>
    </row>
    <row r="374" spans="10:39" x14ac:dyDescent="0.25">
      <c r="J374" s="59"/>
      <c r="K374" s="73"/>
      <c r="L374" s="59"/>
      <c r="M374" s="59"/>
      <c r="N374" s="59"/>
      <c r="O374" s="59"/>
      <c r="P374" s="59"/>
      <c r="Q374" s="59"/>
      <c r="R374" s="59"/>
      <c r="S374" s="59"/>
      <c r="T374" s="59"/>
      <c r="U374" s="59"/>
      <c r="V374" s="59"/>
      <c r="W374" s="59"/>
      <c r="X374" s="59"/>
      <c r="Y374" s="59"/>
      <c r="Z374" s="59"/>
      <c r="AA374" s="59"/>
      <c r="AB374" s="59"/>
      <c r="AC374" s="59"/>
      <c r="AD374" s="59"/>
      <c r="AE374" s="59"/>
      <c r="AF374" s="59"/>
      <c r="AG374" s="59"/>
      <c r="AH374" s="59"/>
      <c r="AI374" s="59"/>
      <c r="AJ374" s="59"/>
      <c r="AK374" s="59"/>
      <c r="AL374" s="59"/>
      <c r="AM374" s="59"/>
    </row>
    <row r="375" spans="10:39" x14ac:dyDescent="0.25">
      <c r="J375" s="59"/>
      <c r="K375" s="73"/>
      <c r="L375" s="59"/>
      <c r="M375" s="59"/>
      <c r="N375" s="59"/>
      <c r="O375" s="59"/>
      <c r="P375" s="59"/>
      <c r="Q375" s="59"/>
      <c r="R375" s="59"/>
      <c r="S375" s="59"/>
      <c r="T375" s="59"/>
      <c r="U375" s="59"/>
      <c r="V375" s="59"/>
      <c r="W375" s="59"/>
      <c r="X375" s="59"/>
      <c r="Y375" s="59"/>
      <c r="Z375" s="59"/>
      <c r="AA375" s="59"/>
      <c r="AB375" s="59"/>
      <c r="AC375" s="59"/>
      <c r="AD375" s="59"/>
      <c r="AE375" s="59"/>
      <c r="AF375" s="59"/>
      <c r="AG375" s="59"/>
      <c r="AH375" s="59"/>
      <c r="AI375" s="59"/>
      <c r="AJ375" s="59"/>
      <c r="AK375" s="59"/>
      <c r="AL375" s="59"/>
      <c r="AM375" s="59"/>
    </row>
    <row r="376" spans="10:39" x14ac:dyDescent="0.25">
      <c r="J376" s="59"/>
      <c r="K376" s="73"/>
      <c r="L376" s="59"/>
      <c r="M376" s="59"/>
      <c r="N376" s="59"/>
      <c r="O376" s="59"/>
      <c r="P376" s="59"/>
      <c r="Q376" s="59"/>
      <c r="R376" s="59"/>
      <c r="S376" s="59"/>
      <c r="T376" s="59"/>
      <c r="U376" s="59"/>
      <c r="V376" s="59"/>
      <c r="W376" s="59"/>
      <c r="X376" s="59"/>
      <c r="Y376" s="59"/>
      <c r="Z376" s="59"/>
      <c r="AA376" s="59"/>
      <c r="AB376" s="59"/>
      <c r="AC376" s="59"/>
      <c r="AD376" s="59"/>
      <c r="AE376" s="59"/>
      <c r="AF376" s="59"/>
      <c r="AG376" s="59"/>
      <c r="AH376" s="59"/>
      <c r="AI376" s="59"/>
      <c r="AJ376" s="59"/>
      <c r="AK376" s="59"/>
      <c r="AL376" s="59"/>
      <c r="AM376" s="59"/>
    </row>
    <row r="377" spans="10:39" x14ac:dyDescent="0.25">
      <c r="J377" s="59"/>
      <c r="K377" s="73"/>
      <c r="L377" s="59"/>
      <c r="M377" s="59"/>
      <c r="N377" s="59"/>
      <c r="O377" s="59"/>
      <c r="P377" s="59"/>
      <c r="Q377" s="59"/>
      <c r="R377" s="59"/>
      <c r="S377" s="59"/>
      <c r="T377" s="59"/>
      <c r="U377" s="59"/>
      <c r="V377" s="59"/>
      <c r="W377" s="59"/>
      <c r="X377" s="59"/>
      <c r="Y377" s="59"/>
      <c r="Z377" s="59"/>
      <c r="AA377" s="59"/>
      <c r="AB377" s="59"/>
      <c r="AC377" s="59"/>
      <c r="AD377" s="59"/>
      <c r="AE377" s="59"/>
      <c r="AF377" s="59"/>
      <c r="AG377" s="59"/>
      <c r="AH377" s="59"/>
      <c r="AI377" s="59"/>
      <c r="AJ377" s="59"/>
      <c r="AK377" s="59"/>
      <c r="AL377" s="59"/>
      <c r="AM377" s="59"/>
    </row>
    <row r="378" spans="10:39" x14ac:dyDescent="0.25">
      <c r="J378" s="59"/>
      <c r="K378" s="73"/>
      <c r="L378" s="59"/>
      <c r="M378" s="59"/>
      <c r="N378" s="59"/>
      <c r="O378" s="59"/>
      <c r="P378" s="59"/>
      <c r="Q378" s="59"/>
      <c r="R378" s="59"/>
      <c r="S378" s="59"/>
      <c r="T378" s="59"/>
      <c r="U378" s="59"/>
      <c r="V378" s="59"/>
      <c r="W378" s="59"/>
      <c r="X378" s="59"/>
      <c r="Y378" s="59"/>
      <c r="Z378" s="59"/>
      <c r="AA378" s="59"/>
      <c r="AB378" s="59"/>
      <c r="AC378" s="59"/>
      <c r="AD378" s="59"/>
      <c r="AE378" s="59"/>
      <c r="AF378" s="59"/>
      <c r="AG378" s="59"/>
      <c r="AH378" s="59"/>
      <c r="AI378" s="59"/>
      <c r="AJ378" s="59"/>
      <c r="AK378" s="59"/>
      <c r="AL378" s="59"/>
      <c r="AM378" s="59"/>
    </row>
    <row r="379" spans="10:39" x14ac:dyDescent="0.25">
      <c r="J379" s="59"/>
      <c r="K379" s="73"/>
      <c r="L379" s="59"/>
      <c r="M379" s="59"/>
      <c r="N379" s="59"/>
      <c r="O379" s="59"/>
      <c r="P379" s="59"/>
      <c r="Q379" s="59"/>
      <c r="R379" s="59"/>
      <c r="S379" s="59"/>
      <c r="T379" s="59"/>
      <c r="U379" s="59"/>
      <c r="V379" s="59"/>
      <c r="W379" s="59"/>
      <c r="X379" s="59"/>
      <c r="Y379" s="59"/>
      <c r="Z379" s="59"/>
      <c r="AA379" s="59"/>
      <c r="AB379" s="59"/>
      <c r="AC379" s="59"/>
      <c r="AD379" s="59"/>
      <c r="AE379" s="59"/>
      <c r="AF379" s="59"/>
      <c r="AG379" s="59"/>
      <c r="AH379" s="59"/>
      <c r="AI379" s="59"/>
      <c r="AJ379" s="59"/>
      <c r="AK379" s="59"/>
      <c r="AL379" s="59"/>
      <c r="AM379" s="59"/>
    </row>
    <row r="380" spans="10:39" x14ac:dyDescent="0.25">
      <c r="J380" s="59"/>
      <c r="K380" s="73"/>
      <c r="L380" s="59"/>
      <c r="M380" s="59"/>
      <c r="N380" s="59"/>
      <c r="O380" s="59"/>
      <c r="P380" s="59"/>
      <c r="Q380" s="59"/>
      <c r="R380" s="59"/>
      <c r="S380" s="59"/>
      <c r="T380" s="59"/>
      <c r="U380" s="59"/>
      <c r="V380" s="59"/>
      <c r="W380" s="59"/>
      <c r="X380" s="59"/>
      <c r="Y380" s="59"/>
      <c r="Z380" s="59"/>
      <c r="AA380" s="59"/>
      <c r="AB380" s="59"/>
      <c r="AC380" s="59"/>
      <c r="AD380" s="59"/>
      <c r="AE380" s="59"/>
      <c r="AF380" s="59"/>
      <c r="AG380" s="59"/>
      <c r="AH380" s="59"/>
      <c r="AI380" s="59"/>
      <c r="AJ380" s="59"/>
      <c r="AK380" s="59"/>
      <c r="AL380" s="59"/>
      <c r="AM380" s="59"/>
    </row>
    <row r="381" spans="10:39" x14ac:dyDescent="0.25">
      <c r="J381" s="59"/>
      <c r="K381" s="73"/>
      <c r="L381" s="59"/>
      <c r="M381" s="59"/>
      <c r="N381" s="59"/>
      <c r="O381" s="59"/>
      <c r="P381" s="59"/>
      <c r="Q381" s="59"/>
      <c r="R381" s="59"/>
      <c r="S381" s="59"/>
      <c r="T381" s="59"/>
      <c r="U381" s="59"/>
      <c r="V381" s="59"/>
      <c r="W381" s="59"/>
      <c r="X381" s="59"/>
      <c r="Y381" s="59"/>
      <c r="Z381" s="59"/>
      <c r="AA381" s="59"/>
      <c r="AB381" s="59"/>
      <c r="AC381" s="59"/>
      <c r="AD381" s="59"/>
      <c r="AE381" s="59"/>
      <c r="AF381" s="59"/>
      <c r="AG381" s="59"/>
      <c r="AH381" s="59"/>
      <c r="AI381" s="59"/>
      <c r="AJ381" s="59"/>
      <c r="AK381" s="59"/>
      <c r="AL381" s="59"/>
      <c r="AM381" s="59"/>
    </row>
    <row r="382" spans="10:39" x14ac:dyDescent="0.25">
      <c r="J382" s="59"/>
      <c r="K382" s="73"/>
      <c r="L382" s="59"/>
      <c r="M382" s="59"/>
      <c r="N382" s="59"/>
      <c r="O382" s="59"/>
      <c r="P382" s="59"/>
      <c r="Q382" s="59"/>
      <c r="R382" s="59"/>
      <c r="S382" s="59"/>
      <c r="T382" s="59"/>
      <c r="U382" s="59"/>
      <c r="V382" s="59"/>
      <c r="W382" s="59"/>
      <c r="X382" s="59"/>
      <c r="Y382" s="59"/>
      <c r="Z382" s="59"/>
      <c r="AA382" s="59"/>
      <c r="AB382" s="59"/>
      <c r="AC382" s="59"/>
      <c r="AD382" s="59"/>
      <c r="AE382" s="59"/>
      <c r="AF382" s="59"/>
      <c r="AG382" s="59"/>
      <c r="AH382" s="59"/>
      <c r="AI382" s="59"/>
      <c r="AJ382" s="59"/>
      <c r="AK382" s="59"/>
      <c r="AL382" s="59"/>
      <c r="AM382" s="59"/>
    </row>
    <row r="383" spans="10:39" x14ac:dyDescent="0.25">
      <c r="J383" s="59"/>
      <c r="K383" s="73"/>
      <c r="L383" s="59"/>
      <c r="M383" s="59"/>
      <c r="N383" s="59"/>
      <c r="O383" s="59"/>
      <c r="P383" s="59"/>
      <c r="Q383" s="59"/>
      <c r="R383" s="59"/>
      <c r="S383" s="59"/>
      <c r="T383" s="59"/>
      <c r="U383" s="59"/>
      <c r="V383" s="59"/>
      <c r="W383" s="59"/>
      <c r="X383" s="59"/>
      <c r="Y383" s="59"/>
      <c r="Z383" s="59"/>
      <c r="AA383" s="59"/>
      <c r="AB383" s="59"/>
      <c r="AC383" s="59"/>
      <c r="AD383" s="59"/>
      <c r="AE383" s="59"/>
      <c r="AF383" s="59"/>
      <c r="AG383" s="59"/>
      <c r="AH383" s="59"/>
      <c r="AI383" s="59"/>
      <c r="AJ383" s="59"/>
      <c r="AK383" s="59"/>
      <c r="AL383" s="59"/>
      <c r="AM383" s="59"/>
    </row>
    <row r="384" spans="10:39" x14ac:dyDescent="0.25">
      <c r="J384" s="59"/>
      <c r="K384" s="73"/>
      <c r="L384" s="59"/>
      <c r="M384" s="59"/>
      <c r="N384" s="59"/>
      <c r="O384" s="59"/>
      <c r="P384" s="59"/>
      <c r="Q384" s="59"/>
      <c r="R384" s="59"/>
      <c r="S384" s="59"/>
      <c r="T384" s="59"/>
      <c r="U384" s="59"/>
      <c r="V384" s="59"/>
      <c r="W384" s="59"/>
      <c r="X384" s="59"/>
      <c r="Y384" s="59"/>
      <c r="Z384" s="59"/>
      <c r="AA384" s="59"/>
      <c r="AB384" s="59"/>
      <c r="AC384" s="59"/>
      <c r="AD384" s="59"/>
      <c r="AE384" s="59"/>
      <c r="AF384" s="59"/>
      <c r="AG384" s="59"/>
      <c r="AH384" s="59"/>
      <c r="AI384" s="59"/>
      <c r="AJ384" s="59"/>
      <c r="AK384" s="59"/>
      <c r="AL384" s="59"/>
      <c r="AM384" s="59"/>
    </row>
    <row r="385" spans="10:39" x14ac:dyDescent="0.25">
      <c r="J385" s="59"/>
      <c r="K385" s="73"/>
      <c r="L385" s="59"/>
      <c r="M385" s="59"/>
      <c r="N385" s="59"/>
      <c r="O385" s="59"/>
      <c r="P385" s="59"/>
      <c r="Q385" s="59"/>
      <c r="R385" s="59"/>
      <c r="S385" s="59"/>
      <c r="T385" s="59"/>
      <c r="U385" s="59"/>
      <c r="V385" s="59"/>
      <c r="W385" s="59"/>
      <c r="X385" s="59"/>
      <c r="Y385" s="59"/>
      <c r="Z385" s="59"/>
      <c r="AA385" s="59"/>
      <c r="AB385" s="59"/>
      <c r="AC385" s="59"/>
      <c r="AD385" s="59"/>
      <c r="AE385" s="59"/>
      <c r="AF385" s="59"/>
      <c r="AG385" s="59"/>
      <c r="AH385" s="59"/>
      <c r="AI385" s="59"/>
      <c r="AJ385" s="59"/>
      <c r="AK385" s="59"/>
      <c r="AL385" s="59"/>
      <c r="AM385" s="59"/>
    </row>
    <row r="386" spans="10:39" x14ac:dyDescent="0.25">
      <c r="J386" s="59"/>
      <c r="K386" s="73"/>
      <c r="L386" s="59"/>
      <c r="M386" s="59"/>
      <c r="N386" s="59"/>
      <c r="O386" s="59"/>
      <c r="P386" s="59"/>
      <c r="Q386" s="59"/>
      <c r="R386" s="59"/>
      <c r="S386" s="59"/>
      <c r="T386" s="59"/>
      <c r="U386" s="59"/>
      <c r="V386" s="59"/>
      <c r="W386" s="59"/>
      <c r="X386" s="59"/>
      <c r="Y386" s="59"/>
      <c r="Z386" s="59"/>
      <c r="AA386" s="59"/>
      <c r="AB386" s="59"/>
      <c r="AC386" s="59"/>
      <c r="AD386" s="59"/>
      <c r="AE386" s="59"/>
      <c r="AF386" s="59"/>
      <c r="AG386" s="59"/>
      <c r="AH386" s="59"/>
      <c r="AI386" s="59"/>
      <c r="AJ386" s="59"/>
      <c r="AK386" s="59"/>
      <c r="AL386" s="59"/>
      <c r="AM386" s="59"/>
    </row>
    <row r="387" spans="10:39" x14ac:dyDescent="0.25">
      <c r="J387" s="59"/>
      <c r="K387" s="73"/>
      <c r="L387" s="59"/>
      <c r="M387" s="59"/>
      <c r="N387" s="59"/>
      <c r="O387" s="59"/>
      <c r="P387" s="59"/>
      <c r="Q387" s="59"/>
      <c r="R387" s="59"/>
      <c r="S387" s="59"/>
      <c r="T387" s="59"/>
      <c r="U387" s="59"/>
      <c r="V387" s="59"/>
      <c r="W387" s="59"/>
      <c r="X387" s="59"/>
      <c r="Y387" s="59"/>
      <c r="Z387" s="59"/>
      <c r="AA387" s="59"/>
      <c r="AB387" s="59"/>
      <c r="AC387" s="59"/>
      <c r="AD387" s="59"/>
      <c r="AE387" s="59"/>
      <c r="AF387" s="59"/>
      <c r="AG387" s="59"/>
      <c r="AH387" s="59"/>
      <c r="AI387" s="59"/>
      <c r="AJ387" s="59"/>
      <c r="AK387" s="59"/>
      <c r="AL387" s="59"/>
      <c r="AM387" s="59"/>
    </row>
    <row r="388" spans="10:39" x14ac:dyDescent="0.25">
      <c r="J388" s="59"/>
      <c r="K388" s="73"/>
      <c r="L388" s="59"/>
      <c r="M388" s="59"/>
      <c r="N388" s="59"/>
      <c r="O388" s="59"/>
      <c r="P388" s="59"/>
      <c r="Q388" s="59"/>
      <c r="R388" s="59"/>
      <c r="S388" s="59"/>
      <c r="T388" s="59"/>
      <c r="U388" s="59"/>
      <c r="V388" s="59"/>
      <c r="W388" s="59"/>
      <c r="X388" s="59"/>
      <c r="Y388" s="59"/>
      <c r="Z388" s="59"/>
      <c r="AA388" s="59"/>
      <c r="AB388" s="59"/>
      <c r="AC388" s="59"/>
      <c r="AD388" s="59"/>
      <c r="AE388" s="59"/>
      <c r="AF388" s="59"/>
      <c r="AG388" s="59"/>
      <c r="AH388" s="59"/>
      <c r="AI388" s="59"/>
      <c r="AJ388" s="59"/>
      <c r="AK388" s="59"/>
      <c r="AL388" s="59"/>
      <c r="AM388" s="59"/>
    </row>
    <row r="389" spans="10:39" x14ac:dyDescent="0.25">
      <c r="J389" s="59"/>
      <c r="K389" s="73"/>
      <c r="L389" s="59"/>
      <c r="M389" s="59"/>
      <c r="N389" s="59"/>
      <c r="O389" s="59"/>
      <c r="P389" s="59"/>
      <c r="Q389" s="59"/>
      <c r="R389" s="59"/>
      <c r="S389" s="59"/>
      <c r="T389" s="59"/>
      <c r="U389" s="59"/>
      <c r="V389" s="59"/>
      <c r="W389" s="59"/>
      <c r="X389" s="59"/>
      <c r="Y389" s="59"/>
      <c r="Z389" s="59"/>
      <c r="AA389" s="59"/>
      <c r="AB389" s="59"/>
      <c r="AC389" s="59"/>
      <c r="AD389" s="59"/>
      <c r="AE389" s="59"/>
      <c r="AF389" s="59"/>
      <c r="AG389" s="59"/>
      <c r="AH389" s="59"/>
      <c r="AI389" s="59"/>
      <c r="AJ389" s="59"/>
      <c r="AK389" s="59"/>
      <c r="AL389" s="59"/>
      <c r="AM389" s="59"/>
    </row>
    <row r="390" spans="10:39" x14ac:dyDescent="0.25">
      <c r="J390" s="59"/>
      <c r="K390" s="73"/>
      <c r="L390" s="59"/>
      <c r="M390" s="59"/>
      <c r="N390" s="59"/>
      <c r="O390" s="59"/>
      <c r="P390" s="59"/>
      <c r="Q390" s="59"/>
      <c r="R390" s="59"/>
      <c r="S390" s="59"/>
      <c r="T390" s="59"/>
      <c r="U390" s="59"/>
      <c r="V390" s="59"/>
      <c r="W390" s="59"/>
      <c r="X390" s="59"/>
      <c r="Y390" s="59"/>
      <c r="Z390" s="59"/>
      <c r="AA390" s="59"/>
      <c r="AB390" s="59"/>
      <c r="AC390" s="59"/>
      <c r="AD390" s="59"/>
      <c r="AE390" s="59"/>
      <c r="AF390" s="59"/>
      <c r="AG390" s="59"/>
      <c r="AH390" s="59"/>
      <c r="AI390" s="59"/>
      <c r="AJ390" s="59"/>
      <c r="AK390" s="59"/>
      <c r="AL390" s="59"/>
      <c r="AM390" s="59"/>
    </row>
    <row r="391" spans="10:39" x14ac:dyDescent="0.25">
      <c r="J391" s="59"/>
      <c r="K391" s="73"/>
      <c r="L391" s="59"/>
      <c r="M391" s="59"/>
      <c r="N391" s="59"/>
      <c r="O391" s="59"/>
      <c r="P391" s="59"/>
      <c r="Q391" s="59"/>
      <c r="R391" s="59"/>
      <c r="S391" s="59"/>
      <c r="T391" s="59"/>
      <c r="U391" s="59"/>
      <c r="V391" s="59"/>
      <c r="W391" s="59"/>
      <c r="X391" s="59"/>
      <c r="Y391" s="59"/>
      <c r="Z391" s="59"/>
      <c r="AA391" s="59"/>
      <c r="AB391" s="59"/>
      <c r="AC391" s="59"/>
      <c r="AD391" s="59"/>
      <c r="AE391" s="59"/>
      <c r="AF391" s="59"/>
      <c r="AG391" s="59"/>
      <c r="AH391" s="59"/>
      <c r="AI391" s="59"/>
      <c r="AJ391" s="59"/>
      <c r="AK391" s="59"/>
      <c r="AL391" s="59"/>
      <c r="AM391" s="59"/>
    </row>
    <row r="392" spans="10:39" x14ac:dyDescent="0.25">
      <c r="J392" s="59"/>
      <c r="K392" s="73"/>
      <c r="L392" s="59"/>
      <c r="M392" s="59"/>
      <c r="N392" s="59"/>
      <c r="O392" s="59"/>
      <c r="P392" s="59"/>
      <c r="Q392" s="59"/>
      <c r="R392" s="59"/>
      <c r="S392" s="59"/>
      <c r="T392" s="59"/>
      <c r="U392" s="59"/>
      <c r="V392" s="59"/>
      <c r="W392" s="59"/>
      <c r="X392" s="59"/>
      <c r="Y392" s="59"/>
      <c r="Z392" s="59"/>
      <c r="AA392" s="59"/>
      <c r="AB392" s="59"/>
      <c r="AC392" s="59"/>
      <c r="AD392" s="59"/>
      <c r="AE392" s="59"/>
      <c r="AF392" s="59"/>
      <c r="AG392" s="59"/>
      <c r="AH392" s="59"/>
      <c r="AI392" s="59"/>
      <c r="AJ392" s="59"/>
      <c r="AK392" s="59"/>
      <c r="AL392" s="59"/>
      <c r="AM392" s="59"/>
    </row>
    <row r="393" spans="10:39" x14ac:dyDescent="0.25">
      <c r="J393" s="59"/>
      <c r="K393" s="73"/>
      <c r="L393" s="59"/>
      <c r="M393" s="59"/>
      <c r="N393" s="59"/>
      <c r="O393" s="59"/>
      <c r="P393" s="59"/>
      <c r="Q393" s="59"/>
      <c r="R393" s="59"/>
      <c r="S393" s="59"/>
      <c r="T393" s="59"/>
      <c r="U393" s="59"/>
      <c r="V393" s="59"/>
      <c r="W393" s="59"/>
      <c r="X393" s="59"/>
      <c r="Y393" s="59"/>
      <c r="Z393" s="59"/>
      <c r="AA393" s="59"/>
      <c r="AB393" s="59"/>
      <c r="AC393" s="59"/>
      <c r="AD393" s="59"/>
      <c r="AE393" s="59"/>
      <c r="AF393" s="59"/>
      <c r="AG393" s="59"/>
      <c r="AH393" s="59"/>
      <c r="AI393" s="59"/>
      <c r="AJ393" s="59"/>
      <c r="AK393" s="59"/>
      <c r="AL393" s="59"/>
      <c r="AM393" s="59"/>
    </row>
    <row r="394" spans="10:39" x14ac:dyDescent="0.25">
      <c r="J394" s="59"/>
      <c r="K394" s="73"/>
      <c r="L394" s="59"/>
      <c r="M394" s="59"/>
      <c r="N394" s="59"/>
      <c r="O394" s="59"/>
      <c r="P394" s="59"/>
      <c r="Q394" s="59"/>
      <c r="R394" s="59"/>
      <c r="S394" s="59"/>
      <c r="T394" s="59"/>
      <c r="U394" s="59"/>
      <c r="V394" s="59"/>
      <c r="W394" s="59"/>
      <c r="X394" s="59"/>
      <c r="Y394" s="59"/>
      <c r="Z394" s="59"/>
      <c r="AA394" s="59"/>
      <c r="AB394" s="59"/>
      <c r="AC394" s="59"/>
      <c r="AD394" s="59"/>
      <c r="AE394" s="59"/>
      <c r="AF394" s="59"/>
      <c r="AG394" s="59"/>
      <c r="AH394" s="59"/>
      <c r="AI394" s="59"/>
      <c r="AJ394" s="59"/>
      <c r="AK394" s="59"/>
      <c r="AL394" s="59"/>
      <c r="AM394" s="59"/>
    </row>
    <row r="395" spans="10:39" x14ac:dyDescent="0.25">
      <c r="J395" s="59"/>
      <c r="K395" s="73"/>
      <c r="L395" s="59"/>
      <c r="M395" s="59"/>
      <c r="N395" s="59"/>
      <c r="O395" s="59"/>
      <c r="P395" s="59"/>
      <c r="Q395" s="59"/>
      <c r="R395" s="59"/>
      <c r="S395" s="59"/>
      <c r="T395" s="59"/>
      <c r="U395" s="59"/>
      <c r="V395" s="59"/>
      <c r="W395" s="59"/>
      <c r="X395" s="59"/>
      <c r="Y395" s="59"/>
      <c r="Z395" s="59"/>
      <c r="AA395" s="59"/>
      <c r="AB395" s="59"/>
      <c r="AC395" s="59"/>
      <c r="AD395" s="59"/>
      <c r="AE395" s="59"/>
      <c r="AF395" s="59"/>
      <c r="AG395" s="59"/>
      <c r="AH395" s="59"/>
      <c r="AI395" s="59"/>
      <c r="AJ395" s="59"/>
      <c r="AK395" s="59"/>
      <c r="AL395" s="59"/>
      <c r="AM395" s="59"/>
    </row>
    <row r="396" spans="10:39" x14ac:dyDescent="0.25">
      <c r="J396" s="59"/>
      <c r="K396" s="73"/>
      <c r="L396" s="59"/>
      <c r="M396" s="59"/>
      <c r="N396" s="59"/>
      <c r="O396" s="59"/>
      <c r="P396" s="59"/>
      <c r="Q396" s="59"/>
      <c r="R396" s="59"/>
      <c r="S396" s="59"/>
      <c r="T396" s="59"/>
      <c r="U396" s="59"/>
      <c r="V396" s="59"/>
      <c r="W396" s="59"/>
      <c r="X396" s="59"/>
      <c r="Y396" s="59"/>
      <c r="Z396" s="59"/>
      <c r="AA396" s="59"/>
      <c r="AB396" s="59"/>
      <c r="AC396" s="59"/>
      <c r="AD396" s="59"/>
      <c r="AE396" s="59"/>
      <c r="AF396" s="59"/>
      <c r="AG396" s="59"/>
      <c r="AH396" s="59"/>
      <c r="AI396" s="59"/>
      <c r="AJ396" s="59"/>
      <c r="AK396" s="59"/>
      <c r="AL396" s="59"/>
      <c r="AM396" s="59"/>
    </row>
    <row r="397" spans="10:39" x14ac:dyDescent="0.25">
      <c r="J397" s="59"/>
      <c r="K397" s="73"/>
      <c r="L397" s="59"/>
      <c r="M397" s="59"/>
      <c r="N397" s="59"/>
      <c r="O397" s="59"/>
      <c r="P397" s="59"/>
      <c r="Q397" s="59"/>
      <c r="R397" s="59"/>
      <c r="S397" s="59"/>
      <c r="T397" s="59"/>
      <c r="U397" s="59"/>
      <c r="V397" s="59"/>
      <c r="W397" s="59"/>
      <c r="X397" s="59"/>
      <c r="Y397" s="59"/>
      <c r="Z397" s="59"/>
      <c r="AA397" s="59"/>
      <c r="AB397" s="59"/>
      <c r="AC397" s="59"/>
      <c r="AD397" s="59"/>
      <c r="AE397" s="59"/>
      <c r="AF397" s="59"/>
      <c r="AG397" s="59"/>
      <c r="AH397" s="59"/>
      <c r="AI397" s="59"/>
      <c r="AJ397" s="59"/>
      <c r="AK397" s="59"/>
      <c r="AL397" s="59"/>
      <c r="AM397" s="59"/>
    </row>
    <row r="398" spans="10:39" x14ac:dyDescent="0.25">
      <c r="J398" s="59"/>
      <c r="K398" s="73"/>
      <c r="L398" s="59"/>
      <c r="M398" s="59"/>
      <c r="N398" s="59"/>
      <c r="O398" s="59"/>
      <c r="P398" s="59"/>
      <c r="Q398" s="59"/>
      <c r="R398" s="59"/>
      <c r="S398" s="59"/>
      <c r="T398" s="59"/>
      <c r="U398" s="59"/>
      <c r="V398" s="59"/>
      <c r="W398" s="59"/>
      <c r="X398" s="59"/>
      <c r="Y398" s="59"/>
      <c r="Z398" s="59"/>
      <c r="AA398" s="59"/>
      <c r="AB398" s="59"/>
      <c r="AC398" s="59"/>
      <c r="AD398" s="59"/>
      <c r="AE398" s="59"/>
      <c r="AF398" s="59"/>
      <c r="AG398" s="59"/>
      <c r="AH398" s="59"/>
      <c r="AI398" s="59"/>
      <c r="AJ398" s="59"/>
      <c r="AK398" s="59"/>
      <c r="AL398" s="59"/>
      <c r="AM398" s="59"/>
    </row>
    <row r="399" spans="10:39" x14ac:dyDescent="0.25">
      <c r="J399" s="59"/>
      <c r="K399" s="73"/>
      <c r="L399" s="59"/>
      <c r="M399" s="59"/>
      <c r="N399" s="59"/>
      <c r="O399" s="59"/>
      <c r="P399" s="59"/>
      <c r="Q399" s="59"/>
      <c r="R399" s="59"/>
      <c r="S399" s="59"/>
      <c r="T399" s="59"/>
      <c r="U399" s="59"/>
      <c r="V399" s="59"/>
      <c r="W399" s="59"/>
      <c r="X399" s="59"/>
      <c r="Y399" s="59"/>
      <c r="Z399" s="59"/>
      <c r="AA399" s="59"/>
      <c r="AB399" s="59"/>
      <c r="AC399" s="59"/>
      <c r="AD399" s="59"/>
      <c r="AE399" s="59"/>
      <c r="AF399" s="59"/>
      <c r="AG399" s="59"/>
      <c r="AH399" s="59"/>
      <c r="AI399" s="59"/>
      <c r="AJ399" s="59"/>
      <c r="AK399" s="59"/>
      <c r="AL399" s="59"/>
      <c r="AM399" s="59"/>
    </row>
    <row r="400" spans="10:39" x14ac:dyDescent="0.25">
      <c r="J400" s="59"/>
      <c r="K400" s="73"/>
      <c r="L400" s="59"/>
      <c r="M400" s="59"/>
      <c r="N400" s="59"/>
      <c r="O400" s="59"/>
      <c r="P400" s="59"/>
      <c r="Q400" s="59"/>
      <c r="R400" s="59"/>
      <c r="S400" s="59"/>
      <c r="T400" s="59"/>
      <c r="U400" s="59"/>
      <c r="V400" s="59"/>
      <c r="W400" s="59"/>
      <c r="X400" s="59"/>
      <c r="Y400" s="59"/>
      <c r="Z400" s="59"/>
      <c r="AA400" s="59"/>
      <c r="AB400" s="59"/>
      <c r="AC400" s="59"/>
      <c r="AD400" s="59"/>
      <c r="AE400" s="59"/>
      <c r="AF400" s="59"/>
      <c r="AG400" s="59"/>
      <c r="AH400" s="59"/>
      <c r="AI400" s="59"/>
      <c r="AJ400" s="59"/>
      <c r="AK400" s="59"/>
      <c r="AL400" s="59"/>
      <c r="AM400" s="59"/>
    </row>
    <row r="401" spans="10:39" x14ac:dyDescent="0.25">
      <c r="J401" s="59"/>
      <c r="K401" s="73"/>
      <c r="L401" s="59"/>
      <c r="M401" s="59"/>
      <c r="N401" s="59"/>
      <c r="O401" s="59"/>
      <c r="P401" s="59"/>
      <c r="Q401" s="59"/>
      <c r="R401" s="59"/>
      <c r="S401" s="59"/>
      <c r="T401" s="59"/>
      <c r="U401" s="59"/>
      <c r="V401" s="59"/>
      <c r="W401" s="59"/>
      <c r="X401" s="59"/>
      <c r="Y401" s="59"/>
      <c r="Z401" s="59"/>
      <c r="AA401" s="59"/>
      <c r="AB401" s="59"/>
      <c r="AC401" s="59"/>
      <c r="AD401" s="59"/>
      <c r="AE401" s="59"/>
      <c r="AF401" s="59"/>
      <c r="AG401" s="59"/>
      <c r="AH401" s="59"/>
      <c r="AI401" s="59"/>
      <c r="AJ401" s="59"/>
      <c r="AK401" s="59"/>
      <c r="AL401" s="59"/>
      <c r="AM401" s="59"/>
    </row>
    <row r="402" spans="10:39" x14ac:dyDescent="0.25">
      <c r="J402" s="59"/>
      <c r="K402" s="73"/>
      <c r="L402" s="59"/>
      <c r="M402" s="59"/>
      <c r="N402" s="59"/>
      <c r="O402" s="59"/>
      <c r="P402" s="59"/>
      <c r="Q402" s="59"/>
      <c r="R402" s="59"/>
      <c r="S402" s="59"/>
      <c r="T402" s="59"/>
      <c r="U402" s="59"/>
      <c r="V402" s="59"/>
      <c r="W402" s="59"/>
      <c r="X402" s="59"/>
      <c r="Y402" s="59"/>
      <c r="Z402" s="59"/>
      <c r="AA402" s="59"/>
      <c r="AB402" s="59"/>
      <c r="AC402" s="59"/>
      <c r="AD402" s="59"/>
      <c r="AE402" s="59"/>
      <c r="AF402" s="59"/>
      <c r="AG402" s="59"/>
      <c r="AH402" s="59"/>
      <c r="AI402" s="59"/>
      <c r="AJ402" s="59"/>
      <c r="AK402" s="59"/>
      <c r="AL402" s="59"/>
      <c r="AM402" s="59"/>
    </row>
    <row r="403" spans="10:39" x14ac:dyDescent="0.25">
      <c r="J403" s="59"/>
      <c r="K403" s="73"/>
      <c r="L403" s="59"/>
      <c r="M403" s="59"/>
      <c r="N403" s="59"/>
      <c r="O403" s="59"/>
      <c r="P403" s="59"/>
      <c r="Q403" s="59"/>
      <c r="R403" s="59"/>
      <c r="S403" s="59"/>
      <c r="T403" s="59"/>
      <c r="U403" s="59"/>
      <c r="V403" s="59"/>
      <c r="W403" s="59"/>
      <c r="X403" s="59"/>
      <c r="Y403" s="59"/>
      <c r="Z403" s="59"/>
      <c r="AA403" s="59"/>
      <c r="AB403" s="59"/>
      <c r="AC403" s="59"/>
      <c r="AD403" s="59"/>
      <c r="AE403" s="59"/>
      <c r="AF403" s="59"/>
      <c r="AG403" s="59"/>
      <c r="AH403" s="59"/>
      <c r="AI403" s="59"/>
      <c r="AJ403" s="59"/>
      <c r="AK403" s="59"/>
      <c r="AL403" s="59"/>
      <c r="AM403" s="59"/>
    </row>
    <row r="404" spans="10:39" x14ac:dyDescent="0.25">
      <c r="J404" s="59"/>
      <c r="K404" s="73"/>
      <c r="L404" s="59"/>
      <c r="M404" s="59"/>
      <c r="N404" s="59"/>
      <c r="O404" s="59"/>
      <c r="P404" s="59"/>
      <c r="Q404" s="59"/>
      <c r="R404" s="59"/>
      <c r="S404" s="59"/>
      <c r="T404" s="59"/>
      <c r="U404" s="59"/>
      <c r="V404" s="59"/>
      <c r="W404" s="59"/>
      <c r="X404" s="59"/>
      <c r="Y404" s="59"/>
      <c r="Z404" s="59"/>
      <c r="AA404" s="59"/>
      <c r="AB404" s="59"/>
      <c r="AC404" s="59"/>
      <c r="AD404" s="59"/>
      <c r="AE404" s="59"/>
      <c r="AF404" s="59"/>
      <c r="AG404" s="59"/>
      <c r="AH404" s="59"/>
      <c r="AI404" s="59"/>
      <c r="AJ404" s="59"/>
      <c r="AK404" s="59"/>
      <c r="AL404" s="59"/>
      <c r="AM404" s="59"/>
    </row>
    <row r="405" spans="10:39" x14ac:dyDescent="0.25">
      <c r="J405" s="59"/>
      <c r="K405" s="73"/>
      <c r="L405" s="59"/>
      <c r="M405" s="59"/>
      <c r="N405" s="59"/>
      <c r="O405" s="59"/>
      <c r="P405" s="59"/>
      <c r="Q405" s="59"/>
      <c r="R405" s="59"/>
      <c r="S405" s="59"/>
      <c r="T405" s="59"/>
      <c r="U405" s="59"/>
      <c r="V405" s="59"/>
      <c r="W405" s="59"/>
      <c r="X405" s="59"/>
      <c r="Y405" s="59"/>
      <c r="Z405" s="59"/>
      <c r="AA405" s="59"/>
      <c r="AB405" s="59"/>
      <c r="AC405" s="59"/>
      <c r="AD405" s="59"/>
      <c r="AE405" s="59"/>
      <c r="AF405" s="59"/>
      <c r="AG405" s="59"/>
      <c r="AH405" s="59"/>
      <c r="AI405" s="59"/>
      <c r="AJ405" s="59"/>
      <c r="AK405" s="59"/>
      <c r="AL405" s="59"/>
      <c r="AM405" s="59"/>
    </row>
    <row r="406" spans="10:39" x14ac:dyDescent="0.25">
      <c r="J406" s="59"/>
      <c r="K406" s="73"/>
      <c r="L406" s="59"/>
      <c r="M406" s="59"/>
      <c r="N406" s="59"/>
      <c r="O406" s="59"/>
      <c r="P406" s="59"/>
      <c r="Q406" s="59"/>
      <c r="R406" s="59"/>
      <c r="S406" s="59"/>
      <c r="T406" s="59"/>
      <c r="U406" s="59"/>
      <c r="V406" s="59"/>
      <c r="W406" s="59"/>
      <c r="X406" s="59"/>
      <c r="Y406" s="59"/>
      <c r="Z406" s="59"/>
      <c r="AA406" s="59"/>
      <c r="AB406" s="59"/>
      <c r="AC406" s="59"/>
      <c r="AD406" s="59"/>
      <c r="AE406" s="59"/>
      <c r="AF406" s="59"/>
      <c r="AG406" s="59"/>
      <c r="AH406" s="59"/>
      <c r="AI406" s="59"/>
      <c r="AJ406" s="59"/>
      <c r="AK406" s="59"/>
      <c r="AL406" s="59"/>
      <c r="AM406" s="59"/>
    </row>
    <row r="407" spans="10:39" x14ac:dyDescent="0.25">
      <c r="J407" s="59"/>
      <c r="K407" s="73"/>
      <c r="L407" s="59"/>
      <c r="M407" s="59"/>
      <c r="N407" s="59"/>
      <c r="O407" s="59"/>
      <c r="P407" s="59"/>
      <c r="Q407" s="59"/>
      <c r="R407" s="59"/>
      <c r="S407" s="59"/>
      <c r="T407" s="59"/>
      <c r="U407" s="59"/>
      <c r="V407" s="59"/>
      <c r="W407" s="59"/>
      <c r="X407" s="59"/>
      <c r="Y407" s="59"/>
      <c r="Z407" s="59"/>
      <c r="AA407" s="59"/>
      <c r="AB407" s="59"/>
      <c r="AC407" s="59"/>
      <c r="AD407" s="59"/>
      <c r="AE407" s="59"/>
      <c r="AF407" s="59"/>
      <c r="AG407" s="59"/>
      <c r="AH407" s="59"/>
      <c r="AI407" s="59"/>
      <c r="AJ407" s="59"/>
      <c r="AK407" s="59"/>
      <c r="AL407" s="59"/>
      <c r="AM407" s="59"/>
    </row>
    <row r="408" spans="10:39" x14ac:dyDescent="0.25">
      <c r="J408" s="59"/>
      <c r="K408" s="73"/>
      <c r="L408" s="59"/>
      <c r="M408" s="59"/>
      <c r="N408" s="59"/>
      <c r="O408" s="59"/>
      <c r="P408" s="59"/>
      <c r="Q408" s="59"/>
      <c r="R408" s="59"/>
      <c r="S408" s="59"/>
      <c r="T408" s="59"/>
      <c r="U408" s="59"/>
      <c r="V408" s="59"/>
      <c r="W408" s="59"/>
      <c r="X408" s="59"/>
      <c r="Y408" s="59"/>
      <c r="Z408" s="59"/>
      <c r="AA408" s="59"/>
      <c r="AB408" s="59"/>
      <c r="AC408" s="59"/>
      <c r="AD408" s="59"/>
      <c r="AE408" s="59"/>
      <c r="AF408" s="59"/>
      <c r="AG408" s="59"/>
      <c r="AH408" s="59"/>
      <c r="AI408" s="59"/>
      <c r="AJ408" s="59"/>
      <c r="AK408" s="59"/>
      <c r="AL408" s="59"/>
      <c r="AM408" s="59"/>
    </row>
    <row r="409" spans="10:39" x14ac:dyDescent="0.25">
      <c r="J409" s="59"/>
      <c r="K409" s="73"/>
      <c r="L409" s="59"/>
      <c r="M409" s="59"/>
      <c r="N409" s="59"/>
      <c r="O409" s="59"/>
      <c r="P409" s="59"/>
      <c r="Q409" s="59"/>
      <c r="R409" s="59"/>
      <c r="S409" s="59"/>
      <c r="T409" s="59"/>
      <c r="U409" s="59"/>
      <c r="V409" s="59"/>
      <c r="W409" s="59"/>
      <c r="X409" s="59"/>
      <c r="Y409" s="59"/>
      <c r="Z409" s="59"/>
      <c r="AA409" s="59"/>
      <c r="AB409" s="59"/>
      <c r="AC409" s="59"/>
      <c r="AD409" s="59"/>
      <c r="AE409" s="59"/>
      <c r="AF409" s="59"/>
      <c r="AG409" s="59"/>
      <c r="AH409" s="59"/>
      <c r="AI409" s="59"/>
      <c r="AJ409" s="59"/>
      <c r="AK409" s="59"/>
      <c r="AL409" s="59"/>
      <c r="AM409" s="59"/>
    </row>
    <row r="410" spans="10:39" x14ac:dyDescent="0.25">
      <c r="J410" s="59"/>
      <c r="K410" s="73"/>
      <c r="L410" s="59"/>
      <c r="M410" s="59"/>
      <c r="N410" s="59"/>
      <c r="O410" s="59"/>
      <c r="P410" s="59"/>
      <c r="Q410" s="59"/>
      <c r="R410" s="59"/>
      <c r="S410" s="59"/>
      <c r="T410" s="59"/>
      <c r="U410" s="59"/>
      <c r="V410" s="59"/>
      <c r="W410" s="59"/>
      <c r="X410" s="59"/>
      <c r="Y410" s="59"/>
      <c r="Z410" s="59"/>
      <c r="AA410" s="59"/>
      <c r="AB410" s="59"/>
      <c r="AC410" s="59"/>
      <c r="AD410" s="59"/>
      <c r="AE410" s="59"/>
      <c r="AF410" s="59"/>
      <c r="AG410" s="59"/>
      <c r="AH410" s="59"/>
      <c r="AI410" s="59"/>
      <c r="AJ410" s="59"/>
      <c r="AK410" s="59"/>
      <c r="AL410" s="59"/>
      <c r="AM410" s="59"/>
    </row>
    <row r="411" spans="10:39" x14ac:dyDescent="0.25">
      <c r="J411" s="59"/>
      <c r="K411" s="73"/>
      <c r="L411" s="59"/>
      <c r="M411" s="59"/>
      <c r="N411" s="59"/>
      <c r="O411" s="59"/>
      <c r="P411" s="59"/>
      <c r="Q411" s="59"/>
      <c r="R411" s="59"/>
      <c r="S411" s="59"/>
      <c r="T411" s="59"/>
      <c r="U411" s="59"/>
      <c r="V411" s="59"/>
      <c r="W411" s="59"/>
      <c r="X411" s="59"/>
      <c r="Y411" s="59"/>
      <c r="Z411" s="59"/>
      <c r="AA411" s="59"/>
      <c r="AB411" s="59"/>
      <c r="AC411" s="59"/>
      <c r="AD411" s="59"/>
      <c r="AE411" s="59"/>
      <c r="AF411" s="59"/>
      <c r="AG411" s="59"/>
      <c r="AH411" s="59"/>
      <c r="AI411" s="59"/>
      <c r="AJ411" s="59"/>
      <c r="AK411" s="59"/>
      <c r="AL411" s="59"/>
      <c r="AM411" s="59"/>
    </row>
    <row r="412" spans="10:39" x14ac:dyDescent="0.25">
      <c r="J412" s="59"/>
      <c r="K412" s="73"/>
      <c r="L412" s="59"/>
      <c r="M412" s="59"/>
      <c r="N412" s="59"/>
      <c r="O412" s="59"/>
      <c r="P412" s="59"/>
      <c r="Q412" s="59"/>
      <c r="R412" s="59"/>
      <c r="S412" s="59"/>
      <c r="T412" s="59"/>
      <c r="U412" s="59"/>
      <c r="V412" s="59"/>
      <c r="W412" s="59"/>
      <c r="X412" s="59"/>
      <c r="Y412" s="59"/>
      <c r="Z412" s="59"/>
      <c r="AA412" s="59"/>
      <c r="AB412" s="59"/>
      <c r="AC412" s="59"/>
      <c r="AD412" s="59"/>
      <c r="AE412" s="59"/>
      <c r="AF412" s="59"/>
      <c r="AG412" s="59"/>
      <c r="AH412" s="59"/>
      <c r="AI412" s="59"/>
      <c r="AJ412" s="59"/>
      <c r="AK412" s="59"/>
      <c r="AL412" s="59"/>
      <c r="AM412" s="59"/>
    </row>
    <row r="413" spans="10:39" x14ac:dyDescent="0.25">
      <c r="J413" s="59"/>
      <c r="K413" s="73"/>
      <c r="L413" s="59"/>
      <c r="M413" s="59"/>
      <c r="N413" s="59"/>
      <c r="O413" s="59"/>
      <c r="P413" s="59"/>
      <c r="Q413" s="59"/>
      <c r="R413" s="59"/>
      <c r="S413" s="59"/>
      <c r="T413" s="59"/>
      <c r="U413" s="59"/>
      <c r="V413" s="59"/>
      <c r="W413" s="59"/>
      <c r="X413" s="59"/>
      <c r="Y413" s="59"/>
      <c r="Z413" s="59"/>
      <c r="AA413" s="59"/>
      <c r="AB413" s="59"/>
      <c r="AC413" s="59"/>
      <c r="AD413" s="59"/>
      <c r="AE413" s="59"/>
      <c r="AF413" s="59"/>
      <c r="AG413" s="59"/>
      <c r="AH413" s="59"/>
      <c r="AI413" s="59"/>
      <c r="AJ413" s="59"/>
      <c r="AK413" s="59"/>
      <c r="AL413" s="59"/>
      <c r="AM413" s="59"/>
    </row>
    <row r="414" spans="10:39" x14ac:dyDescent="0.25">
      <c r="J414" s="59"/>
      <c r="K414" s="73"/>
      <c r="L414" s="59"/>
      <c r="M414" s="59"/>
      <c r="N414" s="59"/>
      <c r="O414" s="59"/>
      <c r="P414" s="59"/>
      <c r="Q414" s="59"/>
      <c r="R414" s="59"/>
      <c r="S414" s="59"/>
      <c r="T414" s="59"/>
      <c r="U414" s="59"/>
      <c r="V414" s="59"/>
      <c r="W414" s="59"/>
      <c r="X414" s="59"/>
      <c r="Y414" s="59"/>
      <c r="Z414" s="59"/>
      <c r="AA414" s="59"/>
      <c r="AB414" s="59"/>
      <c r="AC414" s="59"/>
      <c r="AD414" s="59"/>
      <c r="AE414" s="59"/>
      <c r="AF414" s="59"/>
      <c r="AG414" s="59"/>
      <c r="AH414" s="59"/>
      <c r="AI414" s="59"/>
      <c r="AJ414" s="59"/>
      <c r="AK414" s="59"/>
      <c r="AL414" s="59"/>
      <c r="AM414" s="59"/>
    </row>
    <row r="415" spans="10:39" x14ac:dyDescent="0.25">
      <c r="J415" s="59"/>
      <c r="K415" s="73"/>
      <c r="L415" s="59"/>
      <c r="M415" s="59"/>
      <c r="N415" s="59"/>
      <c r="O415" s="59"/>
      <c r="P415" s="59"/>
      <c r="Q415" s="59"/>
      <c r="R415" s="59"/>
      <c r="S415" s="59"/>
      <c r="T415" s="59"/>
      <c r="U415" s="59"/>
      <c r="V415" s="59"/>
      <c r="W415" s="59"/>
      <c r="X415" s="59"/>
      <c r="Y415" s="59"/>
      <c r="Z415" s="59"/>
      <c r="AA415" s="59"/>
      <c r="AB415" s="59"/>
      <c r="AC415" s="59"/>
      <c r="AD415" s="59"/>
      <c r="AE415" s="59"/>
      <c r="AF415" s="59"/>
      <c r="AG415" s="59"/>
      <c r="AH415" s="59"/>
      <c r="AI415" s="59"/>
      <c r="AJ415" s="59"/>
      <c r="AK415" s="59"/>
      <c r="AL415" s="59"/>
      <c r="AM415" s="59"/>
    </row>
    <row r="416" spans="10:39" x14ac:dyDescent="0.25">
      <c r="J416" s="59"/>
      <c r="K416" s="73"/>
      <c r="L416" s="59"/>
      <c r="M416" s="59"/>
      <c r="N416" s="59"/>
      <c r="O416" s="59"/>
      <c r="P416" s="59"/>
      <c r="Q416" s="59"/>
      <c r="R416" s="59"/>
      <c r="S416" s="59"/>
      <c r="T416" s="59"/>
      <c r="U416" s="59"/>
      <c r="V416" s="59"/>
      <c r="W416" s="59"/>
      <c r="X416" s="59"/>
      <c r="Y416" s="59"/>
      <c r="Z416" s="59"/>
      <c r="AA416" s="59"/>
      <c r="AB416" s="59"/>
      <c r="AC416" s="59"/>
      <c r="AD416" s="59"/>
      <c r="AE416" s="59"/>
      <c r="AF416" s="59"/>
      <c r="AG416" s="59"/>
      <c r="AH416" s="59"/>
      <c r="AI416" s="59"/>
      <c r="AJ416" s="59"/>
      <c r="AK416" s="59"/>
      <c r="AL416" s="59"/>
      <c r="AM416" s="59"/>
    </row>
    <row r="417" spans="10:39" x14ac:dyDescent="0.25">
      <c r="J417" s="59"/>
      <c r="K417" s="73"/>
      <c r="L417" s="59"/>
      <c r="M417" s="59"/>
      <c r="N417" s="59"/>
      <c r="O417" s="59"/>
      <c r="P417" s="59"/>
      <c r="Q417" s="59"/>
      <c r="R417" s="59"/>
      <c r="S417" s="59"/>
      <c r="T417" s="59"/>
      <c r="U417" s="59"/>
      <c r="V417" s="59"/>
      <c r="W417" s="59"/>
      <c r="X417" s="59"/>
      <c r="Y417" s="59"/>
      <c r="Z417" s="59"/>
      <c r="AA417" s="59"/>
      <c r="AB417" s="59"/>
      <c r="AC417" s="59"/>
      <c r="AD417" s="59"/>
      <c r="AE417" s="59"/>
      <c r="AF417" s="59"/>
      <c r="AG417" s="59"/>
      <c r="AH417" s="59"/>
      <c r="AI417" s="59"/>
      <c r="AJ417" s="59"/>
      <c r="AK417" s="59"/>
      <c r="AL417" s="59"/>
      <c r="AM417" s="59"/>
    </row>
    <row r="418" spans="10:39" x14ac:dyDescent="0.25">
      <c r="J418" s="59"/>
      <c r="K418" s="73"/>
      <c r="L418" s="59"/>
      <c r="M418" s="59"/>
      <c r="N418" s="59"/>
      <c r="O418" s="59"/>
      <c r="P418" s="59"/>
      <c r="Q418" s="59"/>
      <c r="R418" s="59"/>
      <c r="S418" s="59"/>
      <c r="T418" s="59"/>
      <c r="U418" s="59"/>
      <c r="V418" s="59"/>
      <c r="W418" s="59"/>
      <c r="X418" s="59"/>
      <c r="Y418" s="59"/>
      <c r="Z418" s="59"/>
      <c r="AA418" s="59"/>
      <c r="AB418" s="59"/>
      <c r="AC418" s="59"/>
      <c r="AD418" s="59"/>
      <c r="AE418" s="59"/>
      <c r="AF418" s="59"/>
      <c r="AG418" s="59"/>
      <c r="AH418" s="59"/>
      <c r="AI418" s="59"/>
      <c r="AJ418" s="59"/>
      <c r="AK418" s="59"/>
      <c r="AL418" s="59"/>
      <c r="AM418" s="59"/>
    </row>
    <row r="419" spans="10:39" x14ac:dyDescent="0.25">
      <c r="J419" s="59"/>
      <c r="K419" s="73"/>
      <c r="L419" s="59"/>
      <c r="M419" s="59"/>
      <c r="N419" s="59"/>
      <c r="O419" s="59"/>
      <c r="P419" s="59"/>
      <c r="Q419" s="59"/>
      <c r="R419" s="59"/>
      <c r="S419" s="59"/>
      <c r="T419" s="59"/>
      <c r="U419" s="59"/>
      <c r="V419" s="59"/>
      <c r="W419" s="59"/>
      <c r="X419" s="59"/>
      <c r="Y419" s="59"/>
      <c r="Z419" s="59"/>
      <c r="AA419" s="59"/>
      <c r="AB419" s="59"/>
      <c r="AC419" s="59"/>
      <c r="AD419" s="59"/>
      <c r="AE419" s="59"/>
      <c r="AF419" s="59"/>
      <c r="AG419" s="59"/>
      <c r="AH419" s="59"/>
      <c r="AI419" s="59"/>
      <c r="AJ419" s="59"/>
      <c r="AK419" s="59"/>
      <c r="AL419" s="59"/>
      <c r="AM419" s="59"/>
    </row>
    <row r="420" spans="10:39" x14ac:dyDescent="0.25">
      <c r="J420" s="59"/>
      <c r="K420" s="73"/>
      <c r="L420" s="59"/>
      <c r="M420" s="59"/>
      <c r="N420" s="59"/>
      <c r="O420" s="59"/>
      <c r="P420" s="59"/>
      <c r="Q420" s="59"/>
      <c r="R420" s="59"/>
      <c r="S420" s="59"/>
      <c r="T420" s="59"/>
      <c r="U420" s="59"/>
      <c r="V420" s="59"/>
      <c r="W420" s="59"/>
      <c r="X420" s="59"/>
      <c r="Y420" s="59"/>
      <c r="Z420" s="59"/>
      <c r="AA420" s="59"/>
      <c r="AB420" s="59"/>
      <c r="AC420" s="59"/>
      <c r="AD420" s="59"/>
      <c r="AE420" s="59"/>
      <c r="AF420" s="59"/>
      <c r="AG420" s="59"/>
      <c r="AH420" s="59"/>
      <c r="AI420" s="59"/>
      <c r="AJ420" s="59"/>
      <c r="AK420" s="59"/>
      <c r="AL420" s="59"/>
      <c r="AM420" s="59"/>
    </row>
    <row r="421" spans="10:39" x14ac:dyDescent="0.25">
      <c r="J421" s="59"/>
      <c r="K421" s="73"/>
      <c r="L421" s="59"/>
      <c r="M421" s="59"/>
      <c r="N421" s="59"/>
      <c r="O421" s="59"/>
      <c r="P421" s="59"/>
      <c r="Q421" s="59"/>
      <c r="R421" s="59"/>
      <c r="S421" s="59"/>
      <c r="T421" s="59"/>
      <c r="U421" s="59"/>
      <c r="V421" s="59"/>
      <c r="W421" s="59"/>
      <c r="X421" s="59"/>
      <c r="Y421" s="59"/>
      <c r="Z421" s="59"/>
      <c r="AA421" s="59"/>
      <c r="AB421" s="59"/>
      <c r="AC421" s="59"/>
      <c r="AD421" s="59"/>
      <c r="AE421" s="59"/>
      <c r="AF421" s="59"/>
      <c r="AG421" s="59"/>
      <c r="AH421" s="59"/>
      <c r="AI421" s="59"/>
      <c r="AJ421" s="59"/>
      <c r="AK421" s="59"/>
      <c r="AL421" s="59"/>
      <c r="AM421" s="59"/>
    </row>
    <row r="422" spans="10:39" x14ac:dyDescent="0.25">
      <c r="J422" s="59"/>
      <c r="K422" s="73"/>
      <c r="L422" s="59"/>
      <c r="M422" s="59"/>
      <c r="N422" s="59"/>
      <c r="O422" s="59"/>
      <c r="P422" s="59"/>
      <c r="Q422" s="59"/>
      <c r="R422" s="59"/>
      <c r="S422" s="59"/>
      <c r="T422" s="59"/>
      <c r="U422" s="59"/>
      <c r="V422" s="59"/>
      <c r="W422" s="59"/>
      <c r="X422" s="59"/>
      <c r="Y422" s="59"/>
      <c r="Z422" s="59"/>
      <c r="AA422" s="59"/>
      <c r="AB422" s="59"/>
      <c r="AC422" s="59"/>
      <c r="AD422" s="59"/>
      <c r="AE422" s="59"/>
      <c r="AF422" s="59"/>
      <c r="AG422" s="59"/>
      <c r="AH422" s="59"/>
      <c r="AI422" s="59"/>
      <c r="AJ422" s="59"/>
      <c r="AK422" s="59"/>
      <c r="AL422" s="59"/>
      <c r="AM422" s="59"/>
    </row>
    <row r="423" spans="10:39" x14ac:dyDescent="0.25">
      <c r="J423" s="59"/>
      <c r="K423" s="73"/>
      <c r="L423" s="59"/>
      <c r="M423" s="59"/>
      <c r="N423" s="59"/>
      <c r="O423" s="59"/>
      <c r="P423" s="59"/>
      <c r="Q423" s="59"/>
      <c r="R423" s="59"/>
      <c r="S423" s="59"/>
      <c r="T423" s="59"/>
      <c r="U423" s="59"/>
      <c r="V423" s="59"/>
      <c r="W423" s="59"/>
      <c r="X423" s="59"/>
      <c r="Y423" s="59"/>
      <c r="Z423" s="59"/>
      <c r="AA423" s="59"/>
      <c r="AB423" s="59"/>
      <c r="AC423" s="59"/>
      <c r="AD423" s="59"/>
      <c r="AE423" s="59"/>
      <c r="AF423" s="59"/>
      <c r="AG423" s="59"/>
      <c r="AH423" s="59"/>
      <c r="AI423" s="59"/>
      <c r="AJ423" s="59"/>
      <c r="AK423" s="59"/>
      <c r="AL423" s="59"/>
      <c r="AM423" s="59"/>
    </row>
    <row r="424" spans="10:39" x14ac:dyDescent="0.25">
      <c r="J424" s="59"/>
      <c r="K424" s="73"/>
      <c r="L424" s="59"/>
      <c r="M424" s="59"/>
      <c r="N424" s="59"/>
      <c r="O424" s="59"/>
      <c r="P424" s="59"/>
      <c r="Q424" s="59"/>
      <c r="R424" s="59"/>
      <c r="S424" s="59"/>
      <c r="T424" s="59"/>
      <c r="U424" s="59"/>
      <c r="V424" s="59"/>
      <c r="W424" s="59"/>
      <c r="X424" s="59"/>
      <c r="Y424" s="59"/>
      <c r="Z424" s="59"/>
      <c r="AA424" s="59"/>
      <c r="AB424" s="59"/>
      <c r="AC424" s="59"/>
      <c r="AD424" s="59"/>
      <c r="AE424" s="59"/>
      <c r="AF424" s="59"/>
      <c r="AG424" s="59"/>
      <c r="AH424" s="59"/>
      <c r="AI424" s="59"/>
      <c r="AJ424" s="59"/>
      <c r="AK424" s="59"/>
      <c r="AL424" s="59"/>
      <c r="AM424" s="59"/>
    </row>
    <row r="425" spans="10:39" x14ac:dyDescent="0.25">
      <c r="J425" s="59"/>
      <c r="K425" s="73"/>
      <c r="L425" s="59"/>
      <c r="M425" s="59"/>
      <c r="N425" s="59"/>
      <c r="O425" s="59"/>
      <c r="P425" s="59"/>
      <c r="Q425" s="59"/>
      <c r="R425" s="59"/>
      <c r="S425" s="59"/>
      <c r="T425" s="59"/>
      <c r="U425" s="59"/>
      <c r="V425" s="59"/>
      <c r="W425" s="59"/>
      <c r="X425" s="59"/>
      <c r="Y425" s="59"/>
      <c r="Z425" s="59"/>
      <c r="AA425" s="59"/>
      <c r="AB425" s="59"/>
      <c r="AC425" s="59"/>
      <c r="AD425" s="59"/>
      <c r="AE425" s="59"/>
      <c r="AF425" s="59"/>
      <c r="AG425" s="59"/>
      <c r="AH425" s="59"/>
      <c r="AI425" s="59"/>
      <c r="AJ425" s="59"/>
      <c r="AK425" s="59"/>
      <c r="AL425" s="59"/>
      <c r="AM425" s="59"/>
    </row>
    <row r="426" spans="10:39" x14ac:dyDescent="0.25">
      <c r="J426" s="59"/>
      <c r="K426" s="73"/>
      <c r="L426" s="59"/>
      <c r="M426" s="59"/>
      <c r="N426" s="59"/>
      <c r="O426" s="59"/>
      <c r="P426" s="59"/>
      <c r="Q426" s="59"/>
      <c r="R426" s="59"/>
      <c r="S426" s="59"/>
      <c r="T426" s="59"/>
      <c r="U426" s="59"/>
      <c r="V426" s="59"/>
      <c r="W426" s="59"/>
      <c r="X426" s="59"/>
      <c r="Y426" s="59"/>
      <c r="Z426" s="59"/>
      <c r="AA426" s="59"/>
      <c r="AB426" s="59"/>
      <c r="AC426" s="59"/>
      <c r="AD426" s="59"/>
      <c r="AE426" s="59"/>
      <c r="AF426" s="59"/>
      <c r="AG426" s="59"/>
      <c r="AH426" s="59"/>
      <c r="AI426" s="59"/>
      <c r="AJ426" s="59"/>
      <c r="AK426" s="59"/>
      <c r="AL426" s="59"/>
      <c r="AM426" s="59"/>
    </row>
    <row r="427" spans="10:39" x14ac:dyDescent="0.25">
      <c r="J427" s="59"/>
      <c r="K427" s="73"/>
      <c r="L427" s="59"/>
      <c r="M427" s="59"/>
      <c r="N427" s="59"/>
      <c r="O427" s="59"/>
      <c r="P427" s="59"/>
      <c r="Q427" s="59"/>
      <c r="R427" s="59"/>
      <c r="S427" s="59"/>
      <c r="T427" s="59"/>
      <c r="U427" s="59"/>
      <c r="V427" s="59"/>
      <c r="W427" s="59"/>
      <c r="X427" s="59"/>
      <c r="Y427" s="59"/>
      <c r="Z427" s="59"/>
      <c r="AA427" s="59"/>
      <c r="AB427" s="59"/>
      <c r="AC427" s="59"/>
      <c r="AD427" s="59"/>
      <c r="AE427" s="59"/>
      <c r="AF427" s="59"/>
      <c r="AG427" s="59"/>
      <c r="AH427" s="59"/>
      <c r="AI427" s="59"/>
      <c r="AJ427" s="59"/>
      <c r="AK427" s="59"/>
      <c r="AL427" s="59"/>
      <c r="AM427" s="59"/>
    </row>
    <row r="428" spans="10:39" x14ac:dyDescent="0.25">
      <c r="J428" s="59"/>
      <c r="K428" s="73"/>
      <c r="L428" s="59"/>
      <c r="M428" s="59"/>
      <c r="N428" s="59"/>
      <c r="O428" s="59"/>
      <c r="P428" s="59"/>
      <c r="Q428" s="59"/>
      <c r="R428" s="59"/>
      <c r="S428" s="59"/>
      <c r="T428" s="59"/>
      <c r="U428" s="59"/>
      <c r="V428" s="59"/>
      <c r="W428" s="59"/>
      <c r="X428" s="59"/>
      <c r="Y428" s="59"/>
      <c r="Z428" s="59"/>
      <c r="AA428" s="59"/>
      <c r="AB428" s="59"/>
      <c r="AC428" s="59"/>
      <c r="AD428" s="59"/>
      <c r="AE428" s="59"/>
      <c r="AF428" s="59"/>
      <c r="AG428" s="59"/>
      <c r="AH428" s="59"/>
      <c r="AI428" s="59"/>
      <c r="AJ428" s="59"/>
      <c r="AK428" s="59"/>
      <c r="AL428" s="59"/>
      <c r="AM428" s="59"/>
    </row>
    <row r="429" spans="10:39" x14ac:dyDescent="0.25">
      <c r="J429" s="59"/>
      <c r="K429" s="73"/>
      <c r="L429" s="59"/>
      <c r="M429" s="59"/>
      <c r="N429" s="59"/>
      <c r="O429" s="59"/>
      <c r="P429" s="59"/>
      <c r="Q429" s="59"/>
      <c r="R429" s="59"/>
      <c r="S429" s="59"/>
      <c r="T429" s="59"/>
      <c r="U429" s="59"/>
      <c r="V429" s="59"/>
      <c r="W429" s="59"/>
      <c r="X429" s="59"/>
      <c r="Y429" s="59"/>
      <c r="Z429" s="59"/>
      <c r="AA429" s="59"/>
      <c r="AB429" s="59"/>
      <c r="AC429" s="59"/>
      <c r="AD429" s="59"/>
      <c r="AE429" s="59"/>
      <c r="AF429" s="59"/>
      <c r="AG429" s="59"/>
      <c r="AH429" s="59"/>
      <c r="AI429" s="59"/>
      <c r="AJ429" s="59"/>
      <c r="AK429" s="59"/>
      <c r="AL429" s="59"/>
      <c r="AM429" s="59"/>
    </row>
    <row r="430" spans="10:39" x14ac:dyDescent="0.25">
      <c r="J430" s="59"/>
      <c r="K430" s="73"/>
      <c r="L430" s="59"/>
      <c r="M430" s="59"/>
      <c r="N430" s="59"/>
      <c r="O430" s="59"/>
      <c r="P430" s="59"/>
      <c r="Q430" s="59"/>
      <c r="R430" s="59"/>
      <c r="S430" s="59"/>
      <c r="T430" s="59"/>
      <c r="U430" s="59"/>
      <c r="V430" s="59"/>
      <c r="W430" s="59"/>
      <c r="X430" s="59"/>
      <c r="Y430" s="59"/>
      <c r="Z430" s="59"/>
      <c r="AA430" s="59"/>
      <c r="AB430" s="59"/>
      <c r="AC430" s="59"/>
      <c r="AD430" s="59"/>
      <c r="AE430" s="59"/>
      <c r="AF430" s="59"/>
      <c r="AG430" s="59"/>
      <c r="AH430" s="59"/>
      <c r="AI430" s="59"/>
      <c r="AJ430" s="59"/>
      <c r="AK430" s="59"/>
      <c r="AL430" s="59"/>
      <c r="AM430" s="59"/>
    </row>
    <row r="431" spans="10:39" x14ac:dyDescent="0.25">
      <c r="J431" s="59"/>
      <c r="K431" s="73"/>
      <c r="L431" s="59"/>
      <c r="M431" s="59"/>
      <c r="N431" s="59"/>
      <c r="O431" s="59"/>
      <c r="P431" s="59"/>
      <c r="Q431" s="59"/>
      <c r="R431" s="59"/>
      <c r="S431" s="59"/>
      <c r="T431" s="59"/>
      <c r="U431" s="59"/>
      <c r="V431" s="59"/>
      <c r="W431" s="59"/>
      <c r="X431" s="59"/>
      <c r="Y431" s="59"/>
      <c r="Z431" s="59"/>
      <c r="AA431" s="59"/>
      <c r="AB431" s="59"/>
      <c r="AC431" s="59"/>
      <c r="AD431" s="59"/>
      <c r="AE431" s="59"/>
      <c r="AF431" s="59"/>
      <c r="AG431" s="59"/>
      <c r="AH431" s="59"/>
      <c r="AI431" s="59"/>
      <c r="AJ431" s="59"/>
      <c r="AK431" s="59"/>
      <c r="AL431" s="59"/>
      <c r="AM431" s="59"/>
    </row>
    <row r="432" spans="10:39" x14ac:dyDescent="0.25">
      <c r="J432" s="59"/>
      <c r="K432" s="73"/>
      <c r="L432" s="59"/>
      <c r="M432" s="59"/>
      <c r="N432" s="59"/>
      <c r="O432" s="59"/>
      <c r="P432" s="59"/>
      <c r="Q432" s="59"/>
      <c r="R432" s="59"/>
      <c r="S432" s="59"/>
      <c r="T432" s="59"/>
      <c r="U432" s="59"/>
      <c r="V432" s="59"/>
      <c r="W432" s="59"/>
      <c r="X432" s="59"/>
      <c r="Y432" s="59"/>
      <c r="Z432" s="59"/>
      <c r="AA432" s="59"/>
      <c r="AB432" s="59"/>
      <c r="AC432" s="59"/>
      <c r="AD432" s="59"/>
      <c r="AE432" s="59"/>
      <c r="AF432" s="59"/>
      <c r="AG432" s="59"/>
      <c r="AH432" s="59"/>
      <c r="AI432" s="59"/>
      <c r="AJ432" s="59"/>
      <c r="AK432" s="59"/>
      <c r="AL432" s="59"/>
      <c r="AM432" s="59"/>
    </row>
    <row r="433" spans="10:39" x14ac:dyDescent="0.25">
      <c r="J433" s="59"/>
      <c r="K433" s="73"/>
      <c r="L433" s="59"/>
      <c r="M433" s="59"/>
      <c r="N433" s="59"/>
      <c r="O433" s="59"/>
      <c r="P433" s="59"/>
      <c r="Q433" s="59"/>
      <c r="R433" s="59"/>
      <c r="S433" s="59"/>
      <c r="T433" s="59"/>
      <c r="U433" s="59"/>
      <c r="V433" s="59"/>
      <c r="W433" s="59"/>
      <c r="X433" s="59"/>
      <c r="Y433" s="59"/>
      <c r="Z433" s="59"/>
      <c r="AA433" s="59"/>
      <c r="AB433" s="59"/>
      <c r="AC433" s="59"/>
      <c r="AD433" s="59"/>
      <c r="AE433" s="59"/>
      <c r="AF433" s="59"/>
      <c r="AG433" s="59"/>
      <c r="AH433" s="59"/>
      <c r="AI433" s="59"/>
      <c r="AJ433" s="59"/>
      <c r="AK433" s="59"/>
      <c r="AL433" s="59"/>
      <c r="AM433" s="59"/>
    </row>
    <row r="434" spans="10:39" x14ac:dyDescent="0.25">
      <c r="J434" s="59"/>
      <c r="K434" s="73"/>
      <c r="L434" s="59"/>
      <c r="M434" s="59"/>
      <c r="N434" s="59"/>
      <c r="O434" s="59"/>
      <c r="P434" s="59"/>
      <c r="Q434" s="59"/>
      <c r="R434" s="59"/>
      <c r="S434" s="59"/>
      <c r="T434" s="59"/>
      <c r="U434" s="59"/>
      <c r="V434" s="59"/>
      <c r="W434" s="59"/>
      <c r="X434" s="59"/>
      <c r="Y434" s="59"/>
      <c r="Z434" s="59"/>
      <c r="AA434" s="59"/>
      <c r="AB434" s="59"/>
      <c r="AC434" s="59"/>
      <c r="AD434" s="59"/>
      <c r="AE434" s="59"/>
      <c r="AF434" s="59"/>
      <c r="AG434" s="59"/>
      <c r="AH434" s="59"/>
      <c r="AI434" s="59"/>
      <c r="AJ434" s="59"/>
      <c r="AK434" s="59"/>
      <c r="AL434" s="59"/>
      <c r="AM434" s="59"/>
    </row>
    <row r="435" spans="10:39" x14ac:dyDescent="0.25">
      <c r="J435" s="59"/>
      <c r="K435" s="73"/>
      <c r="L435" s="59"/>
      <c r="M435" s="59"/>
      <c r="N435" s="59"/>
      <c r="O435" s="59"/>
      <c r="P435" s="59"/>
      <c r="Q435" s="59"/>
      <c r="R435" s="59"/>
      <c r="S435" s="59"/>
      <c r="T435" s="59"/>
      <c r="U435" s="59"/>
      <c r="V435" s="59"/>
      <c r="W435" s="59"/>
      <c r="X435" s="59"/>
      <c r="Y435" s="59"/>
      <c r="Z435" s="59"/>
      <c r="AA435" s="59"/>
      <c r="AB435" s="59"/>
      <c r="AC435" s="59"/>
      <c r="AD435" s="59"/>
      <c r="AE435" s="59"/>
      <c r="AF435" s="59"/>
      <c r="AG435" s="59"/>
      <c r="AH435" s="59"/>
      <c r="AI435" s="59"/>
      <c r="AJ435" s="59"/>
      <c r="AK435" s="59"/>
      <c r="AL435" s="59"/>
      <c r="AM435" s="59"/>
    </row>
    <row r="436" spans="10:39" x14ac:dyDescent="0.25">
      <c r="J436" s="59"/>
      <c r="K436" s="73"/>
      <c r="L436" s="59"/>
      <c r="M436" s="59"/>
      <c r="N436" s="59"/>
      <c r="O436" s="59"/>
      <c r="P436" s="59"/>
      <c r="Q436" s="59"/>
      <c r="R436" s="59"/>
      <c r="S436" s="59"/>
      <c r="T436" s="59"/>
      <c r="U436" s="59"/>
      <c r="V436" s="59"/>
      <c r="W436" s="59"/>
      <c r="X436" s="59"/>
      <c r="Y436" s="59"/>
      <c r="Z436" s="59"/>
      <c r="AA436" s="59"/>
      <c r="AB436" s="59"/>
      <c r="AC436" s="59"/>
      <c r="AD436" s="59"/>
      <c r="AE436" s="59"/>
      <c r="AF436" s="59"/>
      <c r="AG436" s="59"/>
      <c r="AH436" s="59"/>
      <c r="AI436" s="59"/>
      <c r="AJ436" s="59"/>
      <c r="AK436" s="59"/>
      <c r="AL436" s="59"/>
      <c r="AM436" s="59"/>
    </row>
    <row r="437" spans="10:39" x14ac:dyDescent="0.25">
      <c r="J437" s="59"/>
      <c r="K437" s="73"/>
      <c r="L437" s="59"/>
      <c r="M437" s="59"/>
      <c r="N437" s="59"/>
      <c r="O437" s="59"/>
      <c r="P437" s="59"/>
      <c r="Q437" s="59"/>
      <c r="R437" s="59"/>
      <c r="S437" s="59"/>
      <c r="T437" s="59"/>
      <c r="U437" s="59"/>
      <c r="V437" s="59"/>
      <c r="W437" s="59"/>
      <c r="X437" s="59"/>
      <c r="Y437" s="59"/>
      <c r="Z437" s="59"/>
      <c r="AA437" s="59"/>
      <c r="AB437" s="59"/>
      <c r="AC437" s="59"/>
      <c r="AD437" s="59"/>
      <c r="AE437" s="59"/>
      <c r="AF437" s="59"/>
      <c r="AG437" s="59"/>
      <c r="AH437" s="59"/>
      <c r="AI437" s="59"/>
      <c r="AJ437" s="59"/>
      <c r="AK437" s="59"/>
      <c r="AL437" s="59"/>
      <c r="AM437" s="59"/>
    </row>
    <row r="438" spans="10:39" x14ac:dyDescent="0.25">
      <c r="J438" s="59"/>
      <c r="K438" s="73"/>
      <c r="L438" s="59"/>
      <c r="M438" s="59"/>
      <c r="N438" s="59"/>
      <c r="O438" s="59"/>
      <c r="P438" s="59"/>
      <c r="Q438" s="59"/>
      <c r="R438" s="59"/>
      <c r="S438" s="59"/>
      <c r="T438" s="59"/>
      <c r="U438" s="59"/>
      <c r="V438" s="59"/>
      <c r="W438" s="59"/>
      <c r="X438" s="59"/>
      <c r="Y438" s="59"/>
      <c r="Z438" s="59"/>
      <c r="AA438" s="59"/>
      <c r="AB438" s="59"/>
      <c r="AC438" s="59"/>
      <c r="AD438" s="59"/>
      <c r="AE438" s="59"/>
      <c r="AF438" s="59"/>
      <c r="AG438" s="59"/>
      <c r="AH438" s="59"/>
      <c r="AI438" s="59"/>
      <c r="AJ438" s="59"/>
      <c r="AK438" s="59"/>
      <c r="AL438" s="59"/>
      <c r="AM438" s="59"/>
    </row>
    <row r="439" spans="10:39" x14ac:dyDescent="0.25">
      <c r="J439" s="59"/>
      <c r="K439" s="73"/>
      <c r="L439" s="59"/>
      <c r="M439" s="59"/>
      <c r="N439" s="59"/>
      <c r="O439" s="59"/>
      <c r="P439" s="59"/>
      <c r="Q439" s="59"/>
      <c r="R439" s="59"/>
      <c r="S439" s="59"/>
      <c r="T439" s="59"/>
      <c r="U439" s="59"/>
      <c r="V439" s="59"/>
      <c r="W439" s="59"/>
      <c r="X439" s="59"/>
      <c r="Y439" s="59"/>
      <c r="Z439" s="59"/>
      <c r="AA439" s="59"/>
      <c r="AB439" s="59"/>
      <c r="AC439" s="59"/>
      <c r="AD439" s="59"/>
      <c r="AE439" s="59"/>
      <c r="AF439" s="59"/>
      <c r="AG439" s="59"/>
      <c r="AH439" s="59"/>
      <c r="AI439" s="59"/>
      <c r="AJ439" s="59"/>
      <c r="AK439" s="59"/>
      <c r="AL439" s="59"/>
      <c r="AM439" s="59"/>
    </row>
    <row r="440" spans="10:39" x14ac:dyDescent="0.25">
      <c r="J440" s="59"/>
      <c r="K440" s="73"/>
      <c r="L440" s="59"/>
      <c r="M440" s="59"/>
      <c r="N440" s="59"/>
      <c r="O440" s="59"/>
      <c r="P440" s="59"/>
      <c r="Q440" s="59"/>
      <c r="R440" s="59"/>
      <c r="S440" s="59"/>
      <c r="T440" s="59"/>
      <c r="U440" s="59"/>
      <c r="V440" s="59"/>
      <c r="W440" s="59"/>
      <c r="X440" s="59"/>
      <c r="Y440" s="59"/>
      <c r="Z440" s="59"/>
      <c r="AA440" s="59"/>
      <c r="AB440" s="59"/>
      <c r="AC440" s="59"/>
      <c r="AD440" s="59"/>
      <c r="AE440" s="59"/>
      <c r="AF440" s="59"/>
      <c r="AG440" s="59"/>
      <c r="AH440" s="59"/>
      <c r="AI440" s="59"/>
      <c r="AJ440" s="59"/>
      <c r="AK440" s="59"/>
      <c r="AL440" s="59"/>
      <c r="AM440" s="59"/>
    </row>
    <row r="441" spans="10:39" x14ac:dyDescent="0.25">
      <c r="J441" s="59"/>
      <c r="K441" s="73"/>
      <c r="L441" s="59"/>
      <c r="M441" s="59"/>
      <c r="N441" s="59"/>
      <c r="O441" s="59"/>
      <c r="P441" s="59"/>
      <c r="Q441" s="59"/>
      <c r="R441" s="59"/>
      <c r="S441" s="59"/>
      <c r="T441" s="59"/>
      <c r="U441" s="59"/>
      <c r="V441" s="59"/>
      <c r="W441" s="59"/>
      <c r="X441" s="59"/>
      <c r="Y441" s="59"/>
      <c r="Z441" s="59"/>
      <c r="AA441" s="59"/>
      <c r="AB441" s="59"/>
      <c r="AC441" s="59"/>
      <c r="AD441" s="59"/>
      <c r="AE441" s="59"/>
      <c r="AF441" s="59"/>
      <c r="AG441" s="59"/>
      <c r="AH441" s="59"/>
      <c r="AI441" s="59"/>
      <c r="AJ441" s="59"/>
      <c r="AK441" s="59"/>
      <c r="AL441" s="59"/>
      <c r="AM441" s="59"/>
    </row>
    <row r="442" spans="10:39" x14ac:dyDescent="0.25">
      <c r="J442" s="59"/>
      <c r="K442" s="73"/>
      <c r="L442" s="59"/>
      <c r="M442" s="59"/>
      <c r="N442" s="59"/>
      <c r="O442" s="59"/>
      <c r="P442" s="59"/>
      <c r="Q442" s="59"/>
      <c r="R442" s="59"/>
      <c r="S442" s="59"/>
      <c r="T442" s="59"/>
      <c r="U442" s="59"/>
      <c r="V442" s="59"/>
      <c r="W442" s="59"/>
      <c r="X442" s="59"/>
      <c r="Y442" s="59"/>
      <c r="Z442" s="59"/>
      <c r="AA442" s="59"/>
      <c r="AB442" s="59"/>
      <c r="AC442" s="59"/>
      <c r="AD442" s="59"/>
      <c r="AE442" s="59"/>
      <c r="AF442" s="59"/>
      <c r="AG442" s="59"/>
      <c r="AH442" s="59"/>
      <c r="AI442" s="59"/>
      <c r="AJ442" s="59"/>
      <c r="AK442" s="59"/>
      <c r="AL442" s="59"/>
      <c r="AM442" s="59"/>
    </row>
    <row r="443" spans="10:39" x14ac:dyDescent="0.25">
      <c r="J443" s="59"/>
      <c r="K443" s="73"/>
      <c r="L443" s="59"/>
      <c r="M443" s="59"/>
      <c r="N443" s="59"/>
      <c r="O443" s="59"/>
      <c r="P443" s="59"/>
      <c r="Q443" s="59"/>
      <c r="R443" s="59"/>
      <c r="S443" s="59"/>
      <c r="T443" s="59"/>
      <c r="U443" s="59"/>
      <c r="V443" s="59"/>
      <c r="W443" s="59"/>
      <c r="X443" s="59"/>
      <c r="Y443" s="59"/>
      <c r="Z443" s="59"/>
      <c r="AA443" s="59"/>
      <c r="AB443" s="59"/>
      <c r="AC443" s="59"/>
      <c r="AD443" s="59"/>
      <c r="AE443" s="59"/>
      <c r="AF443" s="59"/>
      <c r="AG443" s="59"/>
      <c r="AH443" s="59"/>
      <c r="AI443" s="59"/>
      <c r="AJ443" s="59"/>
      <c r="AK443" s="59"/>
      <c r="AL443" s="59"/>
      <c r="AM443" s="59"/>
    </row>
    <row r="444" spans="10:39" x14ac:dyDescent="0.25">
      <c r="J444" s="59"/>
      <c r="K444" s="73"/>
      <c r="L444" s="59"/>
      <c r="M444" s="59"/>
      <c r="N444" s="59"/>
      <c r="O444" s="59"/>
      <c r="P444" s="59"/>
      <c r="Q444" s="59"/>
      <c r="R444" s="59"/>
      <c r="S444" s="59"/>
      <c r="T444" s="59"/>
      <c r="U444" s="59"/>
      <c r="V444" s="59"/>
      <c r="W444" s="59"/>
      <c r="X444" s="59"/>
      <c r="Y444" s="59"/>
      <c r="Z444" s="59"/>
      <c r="AA444" s="59"/>
      <c r="AB444" s="59"/>
      <c r="AC444" s="59"/>
      <c r="AD444" s="59"/>
      <c r="AE444" s="59"/>
      <c r="AF444" s="59"/>
      <c r="AG444" s="59"/>
      <c r="AH444" s="59"/>
      <c r="AI444" s="59"/>
      <c r="AJ444" s="59"/>
      <c r="AK444" s="59"/>
      <c r="AL444" s="59"/>
      <c r="AM444" s="59"/>
    </row>
    <row r="445" spans="10:39" x14ac:dyDescent="0.25">
      <c r="J445" s="59"/>
      <c r="K445" s="73"/>
      <c r="L445" s="59"/>
      <c r="M445" s="59"/>
      <c r="N445" s="59"/>
      <c r="O445" s="59"/>
      <c r="P445" s="59"/>
      <c r="Q445" s="59"/>
      <c r="R445" s="59"/>
      <c r="S445" s="59"/>
      <c r="T445" s="59"/>
      <c r="U445" s="59"/>
      <c r="V445" s="59"/>
      <c r="W445" s="59"/>
      <c r="X445" s="59"/>
      <c r="Y445" s="59"/>
      <c r="Z445" s="59"/>
      <c r="AA445" s="59"/>
      <c r="AB445" s="59"/>
      <c r="AC445" s="59"/>
      <c r="AD445" s="59"/>
      <c r="AE445" s="59"/>
      <c r="AF445" s="59"/>
      <c r="AG445" s="59"/>
      <c r="AH445" s="59"/>
      <c r="AI445" s="59"/>
      <c r="AJ445" s="59"/>
      <c r="AK445" s="59"/>
      <c r="AL445" s="59"/>
      <c r="AM445" s="59"/>
    </row>
    <row r="446" spans="10:39" x14ac:dyDescent="0.25">
      <c r="J446" s="59"/>
      <c r="K446" s="73"/>
      <c r="L446" s="59"/>
      <c r="M446" s="59"/>
      <c r="N446" s="59"/>
      <c r="O446" s="59"/>
      <c r="P446" s="59"/>
      <c r="Q446" s="59"/>
      <c r="R446" s="59"/>
      <c r="S446" s="59"/>
      <c r="T446" s="59"/>
      <c r="U446" s="59"/>
      <c r="V446" s="59"/>
      <c r="W446" s="59"/>
      <c r="X446" s="59"/>
      <c r="Y446" s="59"/>
      <c r="Z446" s="59"/>
      <c r="AA446" s="59"/>
      <c r="AB446" s="59"/>
      <c r="AC446" s="59"/>
      <c r="AD446" s="59"/>
      <c r="AE446" s="59"/>
      <c r="AF446" s="59"/>
      <c r="AG446" s="59"/>
      <c r="AH446" s="59"/>
      <c r="AI446" s="59"/>
      <c r="AJ446" s="59"/>
      <c r="AK446" s="59"/>
      <c r="AL446" s="59"/>
      <c r="AM446" s="59"/>
    </row>
    <row r="447" spans="10:39" x14ac:dyDescent="0.25">
      <c r="J447" s="59"/>
      <c r="K447" s="73"/>
      <c r="L447" s="59"/>
      <c r="M447" s="59"/>
      <c r="N447" s="59"/>
      <c r="O447" s="59"/>
      <c r="P447" s="59"/>
      <c r="Q447" s="59"/>
      <c r="R447" s="59"/>
      <c r="S447" s="59"/>
      <c r="T447" s="59"/>
      <c r="U447" s="59"/>
      <c r="V447" s="59"/>
      <c r="W447" s="59"/>
      <c r="X447" s="59"/>
      <c r="Y447" s="59"/>
      <c r="Z447" s="59"/>
      <c r="AA447" s="59"/>
      <c r="AB447" s="59"/>
      <c r="AC447" s="59"/>
      <c r="AD447" s="59"/>
      <c r="AE447" s="59"/>
      <c r="AF447" s="59"/>
      <c r="AG447" s="59"/>
      <c r="AH447" s="59"/>
      <c r="AI447" s="59"/>
      <c r="AJ447" s="59"/>
      <c r="AK447" s="59"/>
      <c r="AL447" s="59"/>
      <c r="AM447" s="59"/>
    </row>
    <row r="448" spans="10:39" x14ac:dyDescent="0.25">
      <c r="J448" s="59"/>
      <c r="K448" s="73"/>
      <c r="L448" s="59"/>
      <c r="M448" s="59"/>
      <c r="N448" s="59"/>
      <c r="O448" s="59"/>
      <c r="P448" s="59"/>
      <c r="Q448" s="59"/>
      <c r="R448" s="59"/>
      <c r="S448" s="59"/>
      <c r="T448" s="59"/>
      <c r="U448" s="59"/>
      <c r="V448" s="59"/>
      <c r="W448" s="59"/>
      <c r="X448" s="59"/>
      <c r="Y448" s="59"/>
      <c r="Z448" s="59"/>
      <c r="AA448" s="59"/>
      <c r="AB448" s="59"/>
      <c r="AC448" s="59"/>
      <c r="AD448" s="59"/>
      <c r="AE448" s="59"/>
      <c r="AF448" s="59"/>
      <c r="AG448" s="59"/>
      <c r="AH448" s="59"/>
      <c r="AI448" s="59"/>
      <c r="AJ448" s="59"/>
      <c r="AK448" s="59"/>
      <c r="AL448" s="59"/>
      <c r="AM448" s="59"/>
    </row>
    <row r="449" spans="10:39" x14ac:dyDescent="0.25">
      <c r="J449" s="59"/>
      <c r="K449" s="73"/>
      <c r="L449" s="59"/>
      <c r="M449" s="59"/>
      <c r="N449" s="59"/>
      <c r="O449" s="59"/>
      <c r="P449" s="59"/>
      <c r="Q449" s="59"/>
      <c r="R449" s="59"/>
      <c r="S449" s="59"/>
      <c r="T449" s="59"/>
      <c r="U449" s="59"/>
      <c r="V449" s="59"/>
      <c r="W449" s="59"/>
      <c r="X449" s="59"/>
      <c r="Y449" s="59"/>
      <c r="Z449" s="59"/>
      <c r="AA449" s="59"/>
      <c r="AB449" s="59"/>
      <c r="AC449" s="59"/>
      <c r="AD449" s="59"/>
      <c r="AE449" s="59"/>
      <c r="AF449" s="59"/>
      <c r="AG449" s="59"/>
      <c r="AH449" s="59"/>
      <c r="AI449" s="59"/>
      <c r="AJ449" s="59"/>
      <c r="AK449" s="59"/>
      <c r="AL449" s="59"/>
      <c r="AM449" s="59"/>
    </row>
    <row r="450" spans="10:39" x14ac:dyDescent="0.25">
      <c r="J450" s="59"/>
      <c r="K450" s="73"/>
      <c r="L450" s="59"/>
      <c r="M450" s="59"/>
      <c r="N450" s="59"/>
      <c r="O450" s="59"/>
      <c r="P450" s="59"/>
      <c r="Q450" s="59"/>
      <c r="R450" s="59"/>
      <c r="S450" s="59"/>
      <c r="T450" s="59"/>
      <c r="U450" s="59"/>
      <c r="V450" s="59"/>
      <c r="W450" s="59"/>
      <c r="X450" s="59"/>
      <c r="Y450" s="59"/>
      <c r="Z450" s="59"/>
      <c r="AA450" s="59"/>
      <c r="AB450" s="59"/>
      <c r="AC450" s="59"/>
      <c r="AD450" s="59"/>
      <c r="AE450" s="59"/>
      <c r="AF450" s="59"/>
      <c r="AG450" s="59"/>
      <c r="AH450" s="59"/>
      <c r="AI450" s="59"/>
      <c r="AJ450" s="59"/>
      <c r="AK450" s="59"/>
      <c r="AL450" s="59"/>
      <c r="AM450" s="59"/>
    </row>
    <row r="451" spans="10:39" x14ac:dyDescent="0.25">
      <c r="J451" s="59"/>
      <c r="K451" s="73"/>
      <c r="L451" s="59"/>
      <c r="M451" s="59"/>
      <c r="N451" s="59"/>
      <c r="O451" s="59"/>
      <c r="P451" s="59"/>
      <c r="Q451" s="59"/>
      <c r="R451" s="59"/>
      <c r="S451" s="59"/>
      <c r="T451" s="59"/>
      <c r="U451" s="59"/>
      <c r="V451" s="59"/>
      <c r="W451" s="59"/>
      <c r="X451" s="59"/>
      <c r="Y451" s="59"/>
      <c r="Z451" s="59"/>
      <c r="AA451" s="59"/>
      <c r="AB451" s="59"/>
      <c r="AC451" s="59"/>
      <c r="AD451" s="59"/>
      <c r="AE451" s="59"/>
      <c r="AF451" s="59"/>
      <c r="AG451" s="59"/>
      <c r="AH451" s="59"/>
      <c r="AI451" s="59"/>
      <c r="AJ451" s="59"/>
      <c r="AK451" s="59"/>
      <c r="AL451" s="59"/>
      <c r="AM451" s="59"/>
    </row>
    <row r="452" spans="10:39" x14ac:dyDescent="0.25">
      <c r="J452" s="59"/>
      <c r="K452" s="73"/>
      <c r="L452" s="59"/>
      <c r="M452" s="59"/>
      <c r="N452" s="59"/>
      <c r="O452" s="59"/>
      <c r="P452" s="59"/>
      <c r="Q452" s="59"/>
      <c r="R452" s="59"/>
      <c r="S452" s="59"/>
      <c r="T452" s="59"/>
      <c r="U452" s="59"/>
      <c r="V452" s="59"/>
      <c r="W452" s="59"/>
      <c r="X452" s="59"/>
      <c r="Y452" s="59"/>
      <c r="Z452" s="59"/>
      <c r="AA452" s="59"/>
      <c r="AB452" s="59"/>
      <c r="AC452" s="59"/>
      <c r="AD452" s="59"/>
      <c r="AE452" s="59"/>
      <c r="AF452" s="59"/>
      <c r="AG452" s="59"/>
      <c r="AH452" s="59"/>
      <c r="AI452" s="59"/>
      <c r="AJ452" s="59"/>
      <c r="AK452" s="59"/>
      <c r="AL452" s="59"/>
      <c r="AM452" s="59"/>
    </row>
    <row r="453" spans="10:39" x14ac:dyDescent="0.25">
      <c r="J453" s="59"/>
      <c r="K453" s="73"/>
      <c r="L453" s="59"/>
      <c r="M453" s="59"/>
      <c r="N453" s="59"/>
      <c r="O453" s="59"/>
      <c r="P453" s="59"/>
      <c r="Q453" s="59"/>
      <c r="R453" s="59"/>
      <c r="S453" s="59"/>
      <c r="T453" s="59"/>
      <c r="U453" s="59"/>
      <c r="V453" s="59"/>
      <c r="W453" s="59"/>
      <c r="X453" s="59"/>
      <c r="Y453" s="59"/>
      <c r="Z453" s="59"/>
      <c r="AA453" s="59"/>
      <c r="AB453" s="59"/>
      <c r="AC453" s="59"/>
      <c r="AD453" s="59"/>
      <c r="AE453" s="59"/>
      <c r="AF453" s="59"/>
      <c r="AG453" s="59"/>
      <c r="AH453" s="59"/>
      <c r="AI453" s="59"/>
      <c r="AJ453" s="59"/>
      <c r="AK453" s="59"/>
      <c r="AL453" s="59"/>
      <c r="AM453" s="59"/>
    </row>
    <row r="454" spans="10:39" x14ac:dyDescent="0.25">
      <c r="J454" s="59"/>
      <c r="K454" s="73"/>
      <c r="L454" s="59"/>
      <c r="M454" s="59"/>
      <c r="N454" s="59"/>
      <c r="O454" s="59"/>
      <c r="P454" s="59"/>
      <c r="Q454" s="59"/>
      <c r="R454" s="59"/>
      <c r="S454" s="59"/>
      <c r="T454" s="59"/>
      <c r="U454" s="59"/>
      <c r="V454" s="59"/>
      <c r="W454" s="59"/>
      <c r="X454" s="59"/>
      <c r="Y454" s="59"/>
      <c r="Z454" s="59"/>
      <c r="AA454" s="59"/>
      <c r="AB454" s="59"/>
      <c r="AC454" s="59"/>
      <c r="AD454" s="59"/>
      <c r="AE454" s="59"/>
      <c r="AF454" s="59"/>
      <c r="AG454" s="59"/>
      <c r="AH454" s="59"/>
      <c r="AI454" s="59"/>
      <c r="AJ454" s="59"/>
      <c r="AK454" s="59"/>
      <c r="AL454" s="59"/>
      <c r="AM454" s="59"/>
    </row>
    <row r="455" spans="10:39" x14ac:dyDescent="0.25">
      <c r="J455" s="59"/>
      <c r="K455" s="73"/>
      <c r="L455" s="59"/>
      <c r="M455" s="59"/>
      <c r="N455" s="59"/>
      <c r="O455" s="59"/>
      <c r="P455" s="59"/>
      <c r="Q455" s="59"/>
      <c r="R455" s="59"/>
      <c r="S455" s="59"/>
      <c r="T455" s="59"/>
      <c r="U455" s="59"/>
      <c r="V455" s="59"/>
      <c r="W455" s="59"/>
      <c r="X455" s="59"/>
      <c r="Y455" s="59"/>
      <c r="Z455" s="59"/>
      <c r="AA455" s="59"/>
      <c r="AB455" s="59"/>
      <c r="AC455" s="59"/>
      <c r="AD455" s="59"/>
      <c r="AE455" s="59"/>
      <c r="AF455" s="59"/>
      <c r="AG455" s="59"/>
      <c r="AH455" s="59"/>
      <c r="AI455" s="59"/>
      <c r="AJ455" s="59"/>
      <c r="AK455" s="59"/>
      <c r="AL455" s="59"/>
      <c r="AM455" s="59"/>
    </row>
    <row r="456" spans="10:39" x14ac:dyDescent="0.25">
      <c r="J456" s="59"/>
      <c r="K456" s="73"/>
      <c r="L456" s="59"/>
      <c r="M456" s="59"/>
      <c r="N456" s="59"/>
      <c r="O456" s="59"/>
      <c r="P456" s="59"/>
      <c r="Q456" s="59"/>
      <c r="R456" s="59"/>
      <c r="S456" s="59"/>
      <c r="T456" s="59"/>
      <c r="U456" s="59"/>
      <c r="V456" s="59"/>
      <c r="W456" s="59"/>
      <c r="X456" s="59"/>
      <c r="Y456" s="59"/>
      <c r="Z456" s="59"/>
      <c r="AA456" s="59"/>
      <c r="AB456" s="59"/>
      <c r="AC456" s="59"/>
      <c r="AD456" s="59"/>
      <c r="AE456" s="59"/>
      <c r="AF456" s="59"/>
      <c r="AG456" s="59"/>
      <c r="AH456" s="59"/>
      <c r="AI456" s="59"/>
      <c r="AJ456" s="59"/>
      <c r="AK456" s="59"/>
      <c r="AL456" s="59"/>
      <c r="AM456" s="59"/>
    </row>
    <row r="457" spans="10:39" x14ac:dyDescent="0.25">
      <c r="J457" s="59"/>
      <c r="K457" s="73"/>
      <c r="L457" s="59"/>
      <c r="M457" s="59"/>
      <c r="N457" s="59"/>
      <c r="O457" s="59"/>
      <c r="P457" s="59"/>
      <c r="Q457" s="59"/>
      <c r="R457" s="59"/>
      <c r="S457" s="59"/>
      <c r="T457" s="59"/>
      <c r="U457" s="59"/>
      <c r="V457" s="59"/>
      <c r="W457" s="59"/>
      <c r="X457" s="59"/>
      <c r="Y457" s="59"/>
      <c r="Z457" s="59"/>
      <c r="AA457" s="59"/>
      <c r="AB457" s="59"/>
      <c r="AC457" s="59"/>
      <c r="AD457" s="59"/>
      <c r="AE457" s="59"/>
      <c r="AF457" s="59"/>
      <c r="AG457" s="59"/>
      <c r="AH457" s="59"/>
      <c r="AI457" s="59"/>
      <c r="AJ457" s="59"/>
      <c r="AK457" s="59"/>
      <c r="AL457" s="59"/>
      <c r="AM457" s="59"/>
    </row>
    <row r="458" spans="10:39" x14ac:dyDescent="0.25">
      <c r="J458" s="59"/>
      <c r="K458" s="73"/>
      <c r="L458" s="59"/>
      <c r="M458" s="59"/>
      <c r="N458" s="59"/>
      <c r="O458" s="59"/>
      <c r="P458" s="59"/>
      <c r="Q458" s="59"/>
      <c r="R458" s="59"/>
      <c r="S458" s="59"/>
      <c r="T458" s="59"/>
      <c r="U458" s="59"/>
      <c r="V458" s="59"/>
      <c r="W458" s="59"/>
      <c r="X458" s="59"/>
      <c r="Y458" s="59"/>
      <c r="Z458" s="59"/>
      <c r="AA458" s="59"/>
      <c r="AB458" s="59"/>
      <c r="AC458" s="59"/>
      <c r="AD458" s="59"/>
      <c r="AE458" s="59"/>
      <c r="AF458" s="59"/>
      <c r="AG458" s="59"/>
      <c r="AH458" s="59"/>
      <c r="AI458" s="59"/>
      <c r="AJ458" s="59"/>
      <c r="AK458" s="59"/>
      <c r="AL458" s="59"/>
      <c r="AM458" s="59"/>
    </row>
    <row r="459" spans="10:39" x14ac:dyDescent="0.25">
      <c r="J459" s="59"/>
      <c r="K459" s="73"/>
      <c r="L459" s="59"/>
      <c r="M459" s="59"/>
      <c r="N459" s="59"/>
      <c r="O459" s="59"/>
      <c r="P459" s="59"/>
      <c r="Q459" s="59"/>
      <c r="R459" s="59"/>
      <c r="S459" s="59"/>
      <c r="T459" s="59"/>
      <c r="U459" s="59"/>
      <c r="V459" s="59"/>
      <c r="W459" s="59"/>
      <c r="X459" s="59"/>
      <c r="Y459" s="59"/>
      <c r="Z459" s="59"/>
      <c r="AA459" s="59"/>
      <c r="AB459" s="59"/>
      <c r="AC459" s="59"/>
      <c r="AD459" s="59"/>
      <c r="AE459" s="59"/>
      <c r="AF459" s="59"/>
      <c r="AG459" s="59"/>
      <c r="AH459" s="59"/>
      <c r="AI459" s="59"/>
      <c r="AJ459" s="59"/>
      <c r="AK459" s="59"/>
      <c r="AL459" s="59"/>
      <c r="AM459" s="59"/>
    </row>
    <row r="460" spans="10:39" x14ac:dyDescent="0.25">
      <c r="J460" s="59"/>
      <c r="K460" s="73"/>
      <c r="L460" s="59"/>
      <c r="M460" s="59"/>
      <c r="N460" s="59"/>
      <c r="O460" s="59"/>
      <c r="P460" s="59"/>
      <c r="Q460" s="59"/>
      <c r="R460" s="59"/>
      <c r="S460" s="59"/>
      <c r="T460" s="59"/>
      <c r="U460" s="59"/>
      <c r="V460" s="59"/>
      <c r="W460" s="59"/>
      <c r="X460" s="59"/>
      <c r="Y460" s="59"/>
      <c r="Z460" s="59"/>
      <c r="AA460" s="59"/>
      <c r="AB460" s="59"/>
      <c r="AC460" s="59"/>
      <c r="AD460" s="59"/>
      <c r="AE460" s="59"/>
      <c r="AF460" s="59"/>
      <c r="AG460" s="59"/>
      <c r="AH460" s="59"/>
      <c r="AI460" s="59"/>
      <c r="AJ460" s="59"/>
      <c r="AK460" s="59"/>
      <c r="AL460" s="59"/>
      <c r="AM460" s="59"/>
    </row>
    <row r="461" spans="10:39" x14ac:dyDescent="0.25">
      <c r="J461" s="59"/>
      <c r="K461" s="73"/>
      <c r="L461" s="59"/>
      <c r="M461" s="59"/>
      <c r="N461" s="59"/>
      <c r="O461" s="59"/>
      <c r="P461" s="59"/>
      <c r="Q461" s="59"/>
      <c r="R461" s="59"/>
      <c r="S461" s="59"/>
      <c r="T461" s="59"/>
      <c r="U461" s="59"/>
      <c r="V461" s="59"/>
      <c r="W461" s="59"/>
      <c r="X461" s="59"/>
      <c r="Y461" s="59"/>
      <c r="Z461" s="59"/>
      <c r="AA461" s="59"/>
      <c r="AB461" s="59"/>
      <c r="AC461" s="59"/>
      <c r="AD461" s="59"/>
      <c r="AE461" s="59"/>
      <c r="AF461" s="59"/>
      <c r="AG461" s="59"/>
      <c r="AH461" s="59"/>
      <c r="AI461" s="59"/>
      <c r="AJ461" s="59"/>
      <c r="AK461" s="59"/>
      <c r="AL461" s="59"/>
      <c r="AM461" s="59"/>
    </row>
  </sheetData>
  <mergeCells count="1149">
    <mergeCell ref="S33:S34"/>
    <mergeCell ref="R31:R32"/>
    <mergeCell ref="R33:R34"/>
    <mergeCell ref="R35:R36"/>
    <mergeCell ref="S35:S36"/>
    <mergeCell ref="R46:R47"/>
    <mergeCell ref="S46:S47"/>
    <mergeCell ref="R48:R49"/>
    <mergeCell ref="S48:S49"/>
    <mergeCell ref="R50:R51"/>
    <mergeCell ref="S50:S51"/>
    <mergeCell ref="R52:R53"/>
    <mergeCell ref="S52:S53"/>
    <mergeCell ref="S54:S55"/>
    <mergeCell ref="R54:R55"/>
    <mergeCell ref="F27:F28"/>
    <mergeCell ref="G27:G28"/>
    <mergeCell ref="G29:G30"/>
    <mergeCell ref="F29:F30"/>
    <mergeCell ref="F31:F32"/>
    <mergeCell ref="G31:G32"/>
    <mergeCell ref="G33:G34"/>
    <mergeCell ref="F33:F34"/>
    <mergeCell ref="F35:F36"/>
    <mergeCell ref="G35:G36"/>
    <mergeCell ref="G46:G47"/>
    <mergeCell ref="G48:G49"/>
    <mergeCell ref="F46:F47"/>
    <mergeCell ref="F48:F49"/>
    <mergeCell ref="G50:G51"/>
    <mergeCell ref="F50:F51"/>
    <mergeCell ref="I46:I47"/>
    <mergeCell ref="F11:F12"/>
    <mergeCell ref="F13:F14"/>
    <mergeCell ref="F15:F16"/>
    <mergeCell ref="F17:F18"/>
    <mergeCell ref="G9:G10"/>
    <mergeCell ref="G11:G12"/>
    <mergeCell ref="G13:G14"/>
    <mergeCell ref="G15:G16"/>
    <mergeCell ref="G17:G18"/>
    <mergeCell ref="R9:R10"/>
    <mergeCell ref="S9:S10"/>
    <mergeCell ref="R11:R12"/>
    <mergeCell ref="S11:S12"/>
    <mergeCell ref="R13:R14"/>
    <mergeCell ref="S13:S14"/>
    <mergeCell ref="S15:S16"/>
    <mergeCell ref="R15:R16"/>
    <mergeCell ref="R17:R18"/>
    <mergeCell ref="S17:S18"/>
    <mergeCell ref="A1:B1"/>
    <mergeCell ref="M22:O22"/>
    <mergeCell ref="M4:T4"/>
    <mergeCell ref="M2:U2"/>
    <mergeCell ref="W121:W122"/>
    <mergeCell ref="Y121:Y122"/>
    <mergeCell ref="Z121:Z122"/>
    <mergeCell ref="AA121:AA122"/>
    <mergeCell ref="AB121:AB122"/>
    <mergeCell ref="AC121:AC122"/>
    <mergeCell ref="W123:W124"/>
    <mergeCell ref="Y123:Y124"/>
    <mergeCell ref="Z123:Z124"/>
    <mergeCell ref="AA123:AA124"/>
    <mergeCell ref="AB123:AB124"/>
    <mergeCell ref="AC123:AC124"/>
    <mergeCell ref="W119:W120"/>
    <mergeCell ref="Y119:Y120"/>
    <mergeCell ref="Z119:Z120"/>
    <mergeCell ref="AA119:AA120"/>
    <mergeCell ref="AB119:AB120"/>
    <mergeCell ref="AC119:AC120"/>
    <mergeCell ref="W84:W85"/>
    <mergeCell ref="Y84:Y85"/>
    <mergeCell ref="Z84:Z85"/>
    <mergeCell ref="AA84:AA85"/>
    <mergeCell ref="AB84:AB85"/>
    <mergeCell ref="W86:W87"/>
    <mergeCell ref="Y86:Y87"/>
    <mergeCell ref="Z86:Z87"/>
    <mergeCell ref="AA86:AA87"/>
    <mergeCell ref="AB86:AB87"/>
    <mergeCell ref="W77:AB77"/>
    <mergeCell ref="W79:W81"/>
    <mergeCell ref="X79:X81"/>
    <mergeCell ref="Y79:AB79"/>
    <mergeCell ref="W82:W83"/>
    <mergeCell ref="Y82:Y83"/>
    <mergeCell ref="Z82:Z83"/>
    <mergeCell ref="AA82:AA83"/>
    <mergeCell ref="AB82:AB83"/>
    <mergeCell ref="W106:W107"/>
    <mergeCell ref="Y106:Y107"/>
    <mergeCell ref="Z106:Z107"/>
    <mergeCell ref="AA106:AA107"/>
    <mergeCell ref="AB106:AB107"/>
    <mergeCell ref="W100:W101"/>
    <mergeCell ref="Y100:Y101"/>
    <mergeCell ref="Z100:Z101"/>
    <mergeCell ref="AA100:AA101"/>
    <mergeCell ref="AB100:AB101"/>
    <mergeCell ref="AA98:AA99"/>
    <mergeCell ref="AB98:AB99"/>
    <mergeCell ref="AC106:AC107"/>
    <mergeCell ref="W112:W114"/>
    <mergeCell ref="X112:X114"/>
    <mergeCell ref="Y112:AB112"/>
    <mergeCell ref="AC112:AC114"/>
    <mergeCell ref="W115:W116"/>
    <mergeCell ref="Y115:Y116"/>
    <mergeCell ref="Z115:Z116"/>
    <mergeCell ref="AA115:AA116"/>
    <mergeCell ref="AB115:AB116"/>
    <mergeCell ref="AC115:AC116"/>
    <mergeCell ref="W117:W118"/>
    <mergeCell ref="Y117:Y118"/>
    <mergeCell ref="Z117:Z118"/>
    <mergeCell ref="AA117:AA118"/>
    <mergeCell ref="AB117:AB118"/>
    <mergeCell ref="AC117:AC118"/>
    <mergeCell ref="O115:O116"/>
    <mergeCell ref="P115:P116"/>
    <mergeCell ref="AC100:AC101"/>
    <mergeCell ref="W102:W103"/>
    <mergeCell ref="Y102:Y103"/>
    <mergeCell ref="Z102:Z103"/>
    <mergeCell ref="AA102:AA103"/>
    <mergeCell ref="AB102:AB103"/>
    <mergeCell ref="AC102:AC103"/>
    <mergeCell ref="W104:W105"/>
    <mergeCell ref="Y104:Y105"/>
    <mergeCell ref="Z104:Z105"/>
    <mergeCell ref="AA104:AA105"/>
    <mergeCell ref="AB104:AB105"/>
    <mergeCell ref="AC104:AC105"/>
    <mergeCell ref="W88:W89"/>
    <mergeCell ref="Y88:Y89"/>
    <mergeCell ref="Z88:Z89"/>
    <mergeCell ref="AA88:AA89"/>
    <mergeCell ref="AB88:AB89"/>
    <mergeCell ref="W90:W91"/>
    <mergeCell ref="Y90:Y91"/>
    <mergeCell ref="Z90:Z91"/>
    <mergeCell ref="AA90:AA91"/>
    <mergeCell ref="AB90:AB91"/>
    <mergeCell ref="W95:W97"/>
    <mergeCell ref="X95:X97"/>
    <mergeCell ref="Y95:AB95"/>
    <mergeCell ref="AC95:AC97"/>
    <mergeCell ref="W98:W99"/>
    <mergeCell ref="Y98:Y99"/>
    <mergeCell ref="Z98:Z99"/>
    <mergeCell ref="T104:T105"/>
    <mergeCell ref="U104:U105"/>
    <mergeCell ref="AC98:AC99"/>
    <mergeCell ref="M119:M120"/>
    <mergeCell ref="O119:O120"/>
    <mergeCell ref="P119:P120"/>
    <mergeCell ref="Q119:Q120"/>
    <mergeCell ref="T119:T120"/>
    <mergeCell ref="U119:U120"/>
    <mergeCell ref="M121:M122"/>
    <mergeCell ref="O121:O122"/>
    <mergeCell ref="P121:P122"/>
    <mergeCell ref="Q121:Q122"/>
    <mergeCell ref="T121:T122"/>
    <mergeCell ref="U121:U122"/>
    <mergeCell ref="M123:M124"/>
    <mergeCell ref="O123:O124"/>
    <mergeCell ref="P123:P124"/>
    <mergeCell ref="Q123:Q124"/>
    <mergeCell ref="T123:T124"/>
    <mergeCell ref="U123:U124"/>
    <mergeCell ref="M106:M107"/>
    <mergeCell ref="O106:O107"/>
    <mergeCell ref="P106:P107"/>
    <mergeCell ref="Q106:Q107"/>
    <mergeCell ref="T106:T107"/>
    <mergeCell ref="U106:U107"/>
    <mergeCell ref="M112:M114"/>
    <mergeCell ref="N112:N114"/>
    <mergeCell ref="O112:T112"/>
    <mergeCell ref="U112:U114"/>
    <mergeCell ref="M115:M116"/>
    <mergeCell ref="U95:U97"/>
    <mergeCell ref="M98:M99"/>
    <mergeCell ref="O98:O99"/>
    <mergeCell ref="P98:P99"/>
    <mergeCell ref="Q98:Q99"/>
    <mergeCell ref="T98:T99"/>
    <mergeCell ref="U98:U99"/>
    <mergeCell ref="Q115:Q116"/>
    <mergeCell ref="T115:T116"/>
    <mergeCell ref="U115:U116"/>
    <mergeCell ref="M117:M118"/>
    <mergeCell ref="O117:O118"/>
    <mergeCell ref="P117:P118"/>
    <mergeCell ref="Q117:Q118"/>
    <mergeCell ref="T117:T118"/>
    <mergeCell ref="U117:U118"/>
    <mergeCell ref="M100:M101"/>
    <mergeCell ref="O100:O101"/>
    <mergeCell ref="P100:P101"/>
    <mergeCell ref="Q100:Q101"/>
    <mergeCell ref="T100:T101"/>
    <mergeCell ref="U100:U101"/>
    <mergeCell ref="M102:M103"/>
    <mergeCell ref="O102:O103"/>
    <mergeCell ref="P102:P103"/>
    <mergeCell ref="Q102:Q103"/>
    <mergeCell ref="T102:T103"/>
    <mergeCell ref="U102:U103"/>
    <mergeCell ref="M104:M105"/>
    <mergeCell ref="O104:O105"/>
    <mergeCell ref="P104:P105"/>
    <mergeCell ref="Q104:Q105"/>
    <mergeCell ref="M86:M87"/>
    <mergeCell ref="O86:O87"/>
    <mergeCell ref="P86:P87"/>
    <mergeCell ref="Q86:Q87"/>
    <mergeCell ref="T86:T87"/>
    <mergeCell ref="M88:M89"/>
    <mergeCell ref="O88:O89"/>
    <mergeCell ref="P88:P89"/>
    <mergeCell ref="Q88:Q89"/>
    <mergeCell ref="T88:T89"/>
    <mergeCell ref="M90:M91"/>
    <mergeCell ref="O90:O91"/>
    <mergeCell ref="P90:P91"/>
    <mergeCell ref="Q90:Q91"/>
    <mergeCell ref="T90:T91"/>
    <mergeCell ref="M95:M97"/>
    <mergeCell ref="N95:N97"/>
    <mergeCell ref="O95:T95"/>
    <mergeCell ref="AU54:AU55"/>
    <mergeCell ref="AW54:AW55"/>
    <mergeCell ref="AX54:AX55"/>
    <mergeCell ref="AY54:AY55"/>
    <mergeCell ref="AZ54:AZ55"/>
    <mergeCell ref="BA54:BA55"/>
    <mergeCell ref="M77:T77"/>
    <mergeCell ref="M79:M81"/>
    <mergeCell ref="N79:N81"/>
    <mergeCell ref="O79:T79"/>
    <mergeCell ref="M82:M83"/>
    <mergeCell ref="O82:O83"/>
    <mergeCell ref="P82:P83"/>
    <mergeCell ref="Q82:Q83"/>
    <mergeCell ref="T82:T83"/>
    <mergeCell ref="M84:M85"/>
    <mergeCell ref="O84:O85"/>
    <mergeCell ref="P84:P85"/>
    <mergeCell ref="Q84:Q85"/>
    <mergeCell ref="T84:T85"/>
    <mergeCell ref="M63:O63"/>
    <mergeCell ref="M59:O59"/>
    <mergeCell ref="AE77:AJ77"/>
    <mergeCell ref="AE79:AE81"/>
    <mergeCell ref="AF79:AF81"/>
    <mergeCell ref="AG79:AJ79"/>
    <mergeCell ref="AE82:AE83"/>
    <mergeCell ref="AG82:AG83"/>
    <mergeCell ref="AH82:AH83"/>
    <mergeCell ref="AI82:AI83"/>
    <mergeCell ref="AJ82:AJ83"/>
    <mergeCell ref="AM77:AR77"/>
    <mergeCell ref="AU48:AU49"/>
    <mergeCell ref="AW48:AW49"/>
    <mergeCell ref="AX48:AX49"/>
    <mergeCell ref="AY48:AY49"/>
    <mergeCell ref="AZ48:AZ49"/>
    <mergeCell ref="BA48:BA49"/>
    <mergeCell ref="AU50:AU51"/>
    <mergeCell ref="AW50:AW51"/>
    <mergeCell ref="AX50:AX51"/>
    <mergeCell ref="AY50:AY51"/>
    <mergeCell ref="AZ50:AZ51"/>
    <mergeCell ref="BA50:BA51"/>
    <mergeCell ref="AU52:AU53"/>
    <mergeCell ref="AW52:AW53"/>
    <mergeCell ref="AX52:AX53"/>
    <mergeCell ref="AY52:AY53"/>
    <mergeCell ref="AZ52:AZ53"/>
    <mergeCell ref="BA52:BA53"/>
    <mergeCell ref="AU33:AU34"/>
    <mergeCell ref="AW33:AW34"/>
    <mergeCell ref="AX33:AX34"/>
    <mergeCell ref="AY33:AY34"/>
    <mergeCell ref="AZ33:AZ34"/>
    <mergeCell ref="BA33:BA34"/>
    <mergeCell ref="AU35:AU36"/>
    <mergeCell ref="AW35:AW36"/>
    <mergeCell ref="AX35:AX36"/>
    <mergeCell ref="AY35:AY36"/>
    <mergeCell ref="AZ35:AZ36"/>
    <mergeCell ref="BA35:BA36"/>
    <mergeCell ref="AU43:AU45"/>
    <mergeCell ref="AV43:AV45"/>
    <mergeCell ref="AW43:AZ43"/>
    <mergeCell ref="BA43:BA45"/>
    <mergeCell ref="AU46:AU47"/>
    <mergeCell ref="AW46:AW47"/>
    <mergeCell ref="AX46:AX47"/>
    <mergeCell ref="AY46:AY47"/>
    <mergeCell ref="AZ46:AZ47"/>
    <mergeCell ref="BA46:BA47"/>
    <mergeCell ref="BA24:BA26"/>
    <mergeCell ref="AU27:AU28"/>
    <mergeCell ref="AW27:AW28"/>
    <mergeCell ref="AX27:AX28"/>
    <mergeCell ref="AY27:AY28"/>
    <mergeCell ref="AZ27:AZ28"/>
    <mergeCell ref="BA27:BA28"/>
    <mergeCell ref="AU29:AU30"/>
    <mergeCell ref="AW29:AW30"/>
    <mergeCell ref="AX29:AX30"/>
    <mergeCell ref="AY29:AY30"/>
    <mergeCell ref="AZ29:AZ30"/>
    <mergeCell ref="BA29:BA30"/>
    <mergeCell ref="AU31:AU32"/>
    <mergeCell ref="AW31:AW32"/>
    <mergeCell ref="AX31:AX32"/>
    <mergeCell ref="AY31:AY32"/>
    <mergeCell ref="AZ31:AZ32"/>
    <mergeCell ref="BA31:BA32"/>
    <mergeCell ref="AU13:AU14"/>
    <mergeCell ref="AW13:AW14"/>
    <mergeCell ref="AX13:AX14"/>
    <mergeCell ref="AY13:AY14"/>
    <mergeCell ref="AZ13:AZ14"/>
    <mergeCell ref="AU15:AU16"/>
    <mergeCell ref="AW15:AW16"/>
    <mergeCell ref="AX15:AX16"/>
    <mergeCell ref="AY15:AY16"/>
    <mergeCell ref="AZ15:AZ16"/>
    <mergeCell ref="AU17:AU18"/>
    <mergeCell ref="AW17:AW18"/>
    <mergeCell ref="AX17:AX18"/>
    <mergeCell ref="AY17:AY18"/>
    <mergeCell ref="AZ17:AZ18"/>
    <mergeCell ref="AU24:AU26"/>
    <mergeCell ref="AV24:AV26"/>
    <mergeCell ref="AW24:AZ24"/>
    <mergeCell ref="AU1:AZ1"/>
    <mergeCell ref="AU6:AU8"/>
    <mergeCell ref="AV6:AV8"/>
    <mergeCell ref="AW6:AZ6"/>
    <mergeCell ref="AU9:AU10"/>
    <mergeCell ref="AW9:AW10"/>
    <mergeCell ref="AX9:AX10"/>
    <mergeCell ref="AY9:AY10"/>
    <mergeCell ref="AZ9:AZ10"/>
    <mergeCell ref="AU11:AU12"/>
    <mergeCell ref="AW11:AW12"/>
    <mergeCell ref="AX11:AX12"/>
    <mergeCell ref="AY11:AY12"/>
    <mergeCell ref="AZ11:AZ12"/>
    <mergeCell ref="A4:H4"/>
    <mergeCell ref="AM6:AM8"/>
    <mergeCell ref="AN6:AN8"/>
    <mergeCell ref="AO6:AR6"/>
    <mergeCell ref="A9:A10"/>
    <mergeCell ref="C9:C10"/>
    <mergeCell ref="D9:D10"/>
    <mergeCell ref="E9:E10"/>
    <mergeCell ref="H9:H10"/>
    <mergeCell ref="N6:N8"/>
    <mergeCell ref="O6:T6"/>
    <mergeCell ref="W6:W8"/>
    <mergeCell ref="X6:X8"/>
    <mergeCell ref="T9:T10"/>
    <mergeCell ref="W9:W10"/>
    <mergeCell ref="AM1:AR1"/>
    <mergeCell ref="AQ9:AQ10"/>
    <mergeCell ref="AR9:AR10"/>
    <mergeCell ref="AI9:AI10"/>
    <mergeCell ref="AJ9:AJ10"/>
    <mergeCell ref="AM9:AM10"/>
    <mergeCell ref="AO9:AO10"/>
    <mergeCell ref="AP9:AP10"/>
    <mergeCell ref="Y9:Y10"/>
    <mergeCell ref="Z9:Z10"/>
    <mergeCell ref="AM11:AM12"/>
    <mergeCell ref="AO11:AO12"/>
    <mergeCell ref="AP11:AP12"/>
    <mergeCell ref="AQ11:AQ12"/>
    <mergeCell ref="AR11:AR12"/>
    <mergeCell ref="H11:H12"/>
    <mergeCell ref="W11:W12"/>
    <mergeCell ref="Y11:Y12"/>
    <mergeCell ref="Z11:Z12"/>
    <mergeCell ref="AA11:AA12"/>
    <mergeCell ref="AB11:AB12"/>
    <mergeCell ref="AE11:AE12"/>
    <mergeCell ref="AG11:AG12"/>
    <mergeCell ref="AH11:AH12"/>
    <mergeCell ref="AI11:AI12"/>
    <mergeCell ref="AJ11:AJ12"/>
    <mergeCell ref="AH9:AH10"/>
    <mergeCell ref="C11:C12"/>
    <mergeCell ref="D11:D12"/>
    <mergeCell ref="A6:A8"/>
    <mergeCell ref="B6:B8"/>
    <mergeCell ref="Q11:Q12"/>
    <mergeCell ref="T11:T12"/>
    <mergeCell ref="Z15:Z16"/>
    <mergeCell ref="AA15:AA16"/>
    <mergeCell ref="AB15:AB16"/>
    <mergeCell ref="AE15:AE16"/>
    <mergeCell ref="AG15:AG16"/>
    <mergeCell ref="Y6:AB6"/>
    <mergeCell ref="AE6:AE8"/>
    <mergeCell ref="AA9:AA10"/>
    <mergeCell ref="AB9:AB10"/>
    <mergeCell ref="AE9:AE10"/>
    <mergeCell ref="AG9:AG10"/>
    <mergeCell ref="M9:M10"/>
    <mergeCell ref="O9:O10"/>
    <mergeCell ref="P9:P10"/>
    <mergeCell ref="Q9:Q10"/>
    <mergeCell ref="A11:A12"/>
    <mergeCell ref="M11:M12"/>
    <mergeCell ref="O11:O12"/>
    <mergeCell ref="P11:P12"/>
    <mergeCell ref="M13:M14"/>
    <mergeCell ref="O13:O14"/>
    <mergeCell ref="P13:P14"/>
    <mergeCell ref="Z13:Z14"/>
    <mergeCell ref="AA13:AA14"/>
    <mergeCell ref="AB13:AB14"/>
    <mergeCell ref="F9:F10"/>
    <mergeCell ref="AM24:AM26"/>
    <mergeCell ref="Z17:Z18"/>
    <mergeCell ref="AA17:AA18"/>
    <mergeCell ref="AH15:AH16"/>
    <mergeCell ref="AI15:AI16"/>
    <mergeCell ref="Y15:Y16"/>
    <mergeCell ref="W1:AB1"/>
    <mergeCell ref="AE1:AJ1"/>
    <mergeCell ref="M6:M8"/>
    <mergeCell ref="AF6:AF8"/>
    <mergeCell ref="AG6:AJ6"/>
    <mergeCell ref="P15:P16"/>
    <mergeCell ref="Z31:Z32"/>
    <mergeCell ref="A33:A34"/>
    <mergeCell ref="M15:M16"/>
    <mergeCell ref="O15:O16"/>
    <mergeCell ref="A13:A14"/>
    <mergeCell ref="C15:C16"/>
    <mergeCell ref="D15:D16"/>
    <mergeCell ref="E15:E16"/>
    <mergeCell ref="H15:H16"/>
    <mergeCell ref="C13:C14"/>
    <mergeCell ref="D13:D14"/>
    <mergeCell ref="E13:E14"/>
    <mergeCell ref="H13:H14"/>
    <mergeCell ref="A15:A16"/>
    <mergeCell ref="I33:I34"/>
    <mergeCell ref="I31:I32"/>
    <mergeCell ref="W31:W32"/>
    <mergeCell ref="C6:H6"/>
    <mergeCell ref="K6:K18"/>
    <mergeCell ref="E11:E12"/>
    <mergeCell ref="AQ17:AQ18"/>
    <mergeCell ref="AR17:AR18"/>
    <mergeCell ref="AI13:AI14"/>
    <mergeCell ref="AJ13:AJ14"/>
    <mergeCell ref="AO13:AO14"/>
    <mergeCell ref="AP13:AP14"/>
    <mergeCell ref="AM13:AM14"/>
    <mergeCell ref="AH13:AH14"/>
    <mergeCell ref="Q15:Q16"/>
    <mergeCell ref="T15:T16"/>
    <mergeCell ref="W15:W16"/>
    <mergeCell ref="AQ15:AQ16"/>
    <mergeCell ref="AR15:AR16"/>
    <mergeCell ref="AJ15:AJ16"/>
    <mergeCell ref="AM15:AM16"/>
    <mergeCell ref="AO15:AO16"/>
    <mergeCell ref="AP15:AP16"/>
    <mergeCell ref="AQ13:AQ14"/>
    <mergeCell ref="AR13:AR14"/>
    <mergeCell ref="AM17:AM18"/>
    <mergeCell ref="AH17:AH18"/>
    <mergeCell ref="AI17:AI18"/>
    <mergeCell ref="AJ17:AJ18"/>
    <mergeCell ref="Q17:Q18"/>
    <mergeCell ref="T17:T18"/>
    <mergeCell ref="W17:W18"/>
    <mergeCell ref="Y17:Y18"/>
    <mergeCell ref="W13:W14"/>
    <mergeCell ref="AE13:AE14"/>
    <mergeCell ref="Q13:Q14"/>
    <mergeCell ref="T13:T14"/>
    <mergeCell ref="Y13:Y14"/>
    <mergeCell ref="AN24:AN26"/>
    <mergeCell ref="T27:T28"/>
    <mergeCell ref="U27:U28"/>
    <mergeCell ref="AM27:AM28"/>
    <mergeCell ref="O17:O18"/>
    <mergeCell ref="P17:P18"/>
    <mergeCell ref="AO24:AR24"/>
    <mergeCell ref="AS24:AS26"/>
    <mergeCell ref="A27:A28"/>
    <mergeCell ref="C27:C28"/>
    <mergeCell ref="D27:D28"/>
    <mergeCell ref="E27:E28"/>
    <mergeCell ref="H27:H28"/>
    <mergeCell ref="I27:I28"/>
    <mergeCell ref="Y24:AB24"/>
    <mergeCell ref="AC24:AC26"/>
    <mergeCell ref="AE24:AE26"/>
    <mergeCell ref="AF24:AF26"/>
    <mergeCell ref="AG24:AJ24"/>
    <mergeCell ref="AK24:AK26"/>
    <mergeCell ref="M24:M26"/>
    <mergeCell ref="N24:N26"/>
    <mergeCell ref="O24:T24"/>
    <mergeCell ref="U24:U26"/>
    <mergeCell ref="AA27:AA28"/>
    <mergeCell ref="M27:M28"/>
    <mergeCell ref="O27:O28"/>
    <mergeCell ref="P27:P28"/>
    <mergeCell ref="Q27:Q28"/>
    <mergeCell ref="AO17:AO18"/>
    <mergeCell ref="AP17:AP18"/>
    <mergeCell ref="A17:A18"/>
    <mergeCell ref="AS31:AS32"/>
    <mergeCell ref="AE31:AE32"/>
    <mergeCell ref="AG31:AG32"/>
    <mergeCell ref="AH31:AH32"/>
    <mergeCell ref="AI31:AI32"/>
    <mergeCell ref="AJ31:AJ32"/>
    <mergeCell ref="AK31:AK32"/>
    <mergeCell ref="AA31:AA32"/>
    <mergeCell ref="AB31:AB32"/>
    <mergeCell ref="AC31:AC32"/>
    <mergeCell ref="AS29:AS30"/>
    <mergeCell ref="Y31:Y32"/>
    <mergeCell ref="AO27:AO28"/>
    <mergeCell ref="AP27:AP28"/>
    <mergeCell ref="AQ27:AQ28"/>
    <mergeCell ref="AR27:AR28"/>
    <mergeCell ref="AS27:AS28"/>
    <mergeCell ref="AE27:AE28"/>
    <mergeCell ref="AG27:AG28"/>
    <mergeCell ref="AH27:AH28"/>
    <mergeCell ref="AI27:AI28"/>
    <mergeCell ref="AJ27:AJ28"/>
    <mergeCell ref="AK27:AK28"/>
    <mergeCell ref="AB27:AB28"/>
    <mergeCell ref="AC27:AC28"/>
    <mergeCell ref="Y27:Y28"/>
    <mergeCell ref="Z27:Z28"/>
    <mergeCell ref="AS35:AS36"/>
    <mergeCell ref="AE35:AE36"/>
    <mergeCell ref="AG35:AG36"/>
    <mergeCell ref="AH35:AH36"/>
    <mergeCell ref="AI35:AI36"/>
    <mergeCell ref="AJ35:AJ36"/>
    <mergeCell ref="AK35:AK36"/>
    <mergeCell ref="AM35:AM36"/>
    <mergeCell ref="AO35:AO36"/>
    <mergeCell ref="AP35:AP36"/>
    <mergeCell ref="AQ35:AQ36"/>
    <mergeCell ref="M41:O41"/>
    <mergeCell ref="AQ50:AQ51"/>
    <mergeCell ref="AF43:AF45"/>
    <mergeCell ref="AG43:AJ43"/>
    <mergeCell ref="I35:I36"/>
    <mergeCell ref="Y35:Y36"/>
    <mergeCell ref="Z35:Z36"/>
    <mergeCell ref="AA35:AA36"/>
    <mergeCell ref="AB35:AB36"/>
    <mergeCell ref="AR35:AR36"/>
    <mergeCell ref="AC35:AC36"/>
    <mergeCell ref="Q35:Q36"/>
    <mergeCell ref="T35:T36"/>
    <mergeCell ref="U35:U36"/>
    <mergeCell ref="W35:W36"/>
    <mergeCell ref="AK50:AK51"/>
    <mergeCell ref="AC50:AC51"/>
    <mergeCell ref="N43:N45"/>
    <mergeCell ref="O43:T43"/>
    <mergeCell ref="U43:U45"/>
    <mergeCell ref="W43:W45"/>
    <mergeCell ref="Y52:Y53"/>
    <mergeCell ref="AB48:AB49"/>
    <mergeCell ref="A54:A55"/>
    <mergeCell ref="C54:C55"/>
    <mergeCell ref="D54:D55"/>
    <mergeCell ref="E54:E55"/>
    <mergeCell ref="AA52:AA53"/>
    <mergeCell ref="AB52:AB53"/>
    <mergeCell ref="AC52:AC53"/>
    <mergeCell ref="H54:H55"/>
    <mergeCell ref="I54:I55"/>
    <mergeCell ref="M54:M55"/>
    <mergeCell ref="I48:I49"/>
    <mergeCell ref="M48:M49"/>
    <mergeCell ref="O48:O49"/>
    <mergeCell ref="P48:P49"/>
    <mergeCell ref="Q48:Q49"/>
    <mergeCell ref="T48:T49"/>
    <mergeCell ref="U48:U49"/>
    <mergeCell ref="W48:W49"/>
    <mergeCell ref="Y48:Y49"/>
    <mergeCell ref="Z48:Z49"/>
    <mergeCell ref="AA48:AA49"/>
    <mergeCell ref="I52:I53"/>
    <mergeCell ref="M52:M53"/>
    <mergeCell ref="O52:O53"/>
    <mergeCell ref="P52:P53"/>
    <mergeCell ref="U50:U51"/>
    <mergeCell ref="W50:W51"/>
    <mergeCell ref="Y50:Y51"/>
    <mergeCell ref="Z50:Z51"/>
    <mergeCell ref="AA50:AA51"/>
    <mergeCell ref="I43:I45"/>
    <mergeCell ref="K43:K56"/>
    <mergeCell ref="M43:M45"/>
    <mergeCell ref="I50:I51"/>
    <mergeCell ref="M50:M51"/>
    <mergeCell ref="Q46:Q47"/>
    <mergeCell ref="T46:T47"/>
    <mergeCell ref="U46:U47"/>
    <mergeCell ref="W46:W47"/>
    <mergeCell ref="T52:T53"/>
    <mergeCell ref="U52:U53"/>
    <mergeCell ref="W52:W53"/>
    <mergeCell ref="Q52:Q53"/>
    <mergeCell ref="A48:A49"/>
    <mergeCell ref="C48:C49"/>
    <mergeCell ref="D48:D49"/>
    <mergeCell ref="E48:E49"/>
    <mergeCell ref="H48:H49"/>
    <mergeCell ref="E46:E47"/>
    <mergeCell ref="H46:H47"/>
    <mergeCell ref="F52:F53"/>
    <mergeCell ref="G52:G53"/>
    <mergeCell ref="F54:F55"/>
    <mergeCell ref="G54:G55"/>
    <mergeCell ref="Z52:Z53"/>
    <mergeCell ref="A52:A53"/>
    <mergeCell ref="C52:C53"/>
    <mergeCell ref="D52:D53"/>
    <mergeCell ref="E52:E53"/>
    <mergeCell ref="H52:H53"/>
    <mergeCell ref="AC48:AC49"/>
    <mergeCell ref="M46:M47"/>
    <mergeCell ref="AM48:AM49"/>
    <mergeCell ref="AO48:AO49"/>
    <mergeCell ref="AM50:AM51"/>
    <mergeCell ref="AO46:AO47"/>
    <mergeCell ref="A50:A51"/>
    <mergeCell ref="C50:C51"/>
    <mergeCell ref="D50:D51"/>
    <mergeCell ref="E50:E51"/>
    <mergeCell ref="H50:H51"/>
    <mergeCell ref="AG46:AG47"/>
    <mergeCell ref="AH46:AH47"/>
    <mergeCell ref="AI46:AI47"/>
    <mergeCell ref="AJ46:AJ47"/>
    <mergeCell ref="Y46:Y47"/>
    <mergeCell ref="Z46:Z47"/>
    <mergeCell ref="AA46:AA47"/>
    <mergeCell ref="AB46:AB47"/>
    <mergeCell ref="AE50:AE51"/>
    <mergeCell ref="O50:O51"/>
    <mergeCell ref="P50:P51"/>
    <mergeCell ref="Q50:Q51"/>
    <mergeCell ref="T50:T51"/>
    <mergeCell ref="AB50:AB51"/>
    <mergeCell ref="A46:A47"/>
    <mergeCell ref="K59:K73"/>
    <mergeCell ref="AG54:AG55"/>
    <mergeCell ref="AH54:AH55"/>
    <mergeCell ref="AI54:AI55"/>
    <mergeCell ref="AJ54:AJ55"/>
    <mergeCell ref="AK54:AK55"/>
    <mergeCell ref="AM54:AM55"/>
    <mergeCell ref="Y54:Y55"/>
    <mergeCell ref="Z54:Z55"/>
    <mergeCell ref="AA54:AA55"/>
    <mergeCell ref="AB54:AB55"/>
    <mergeCell ref="AC54:AC55"/>
    <mergeCell ref="AE54:AE55"/>
    <mergeCell ref="O54:O55"/>
    <mergeCell ref="P54:P55"/>
    <mergeCell ref="Q54:Q55"/>
    <mergeCell ref="T54:T55"/>
    <mergeCell ref="U54:U55"/>
    <mergeCell ref="W54:W55"/>
    <mergeCell ref="A31:A32"/>
    <mergeCell ref="C31:C32"/>
    <mergeCell ref="D31:D32"/>
    <mergeCell ref="E31:E32"/>
    <mergeCell ref="H31:H32"/>
    <mergeCell ref="C29:C30"/>
    <mergeCell ref="D29:D30"/>
    <mergeCell ref="E29:E30"/>
    <mergeCell ref="H29:H30"/>
    <mergeCell ref="C46:C47"/>
    <mergeCell ref="D46:D47"/>
    <mergeCell ref="A35:A36"/>
    <mergeCell ref="C35:C36"/>
    <mergeCell ref="D35:D36"/>
    <mergeCell ref="E35:E36"/>
    <mergeCell ref="H35:H36"/>
    <mergeCell ref="A24:A26"/>
    <mergeCell ref="B24:B26"/>
    <mergeCell ref="C24:H24"/>
    <mergeCell ref="C33:C34"/>
    <mergeCell ref="D33:D34"/>
    <mergeCell ref="E33:E34"/>
    <mergeCell ref="H33:H34"/>
    <mergeCell ref="A29:A30"/>
    <mergeCell ref="A43:A45"/>
    <mergeCell ref="B43:B45"/>
    <mergeCell ref="C43:H43"/>
    <mergeCell ref="X24:X26"/>
    <mergeCell ref="W27:W28"/>
    <mergeCell ref="W24:W26"/>
    <mergeCell ref="C17:C18"/>
    <mergeCell ref="D17:D18"/>
    <mergeCell ref="E17:E18"/>
    <mergeCell ref="H17:H18"/>
    <mergeCell ref="M17:M18"/>
    <mergeCell ref="AG13:AG14"/>
    <mergeCell ref="I24:I26"/>
    <mergeCell ref="K24:K37"/>
    <mergeCell ref="AB17:AB18"/>
    <mergeCell ref="AE17:AE18"/>
    <mergeCell ref="AG17:AG18"/>
    <mergeCell ref="O31:O32"/>
    <mergeCell ref="P31:P32"/>
    <mergeCell ref="Q31:Q32"/>
    <mergeCell ref="T31:T32"/>
    <mergeCell ref="U31:U32"/>
    <mergeCell ref="M33:M34"/>
    <mergeCell ref="O33:O34"/>
    <mergeCell ref="P33:P34"/>
    <mergeCell ref="Q33:Q34"/>
    <mergeCell ref="T33:T34"/>
    <mergeCell ref="U33:U34"/>
    <mergeCell ref="W33:W34"/>
    <mergeCell ref="Y33:Y34"/>
    <mergeCell ref="Z33:Z34"/>
    <mergeCell ref="AA33:AA34"/>
    <mergeCell ref="R27:R28"/>
    <mergeCell ref="R29:R30"/>
    <mergeCell ref="S27:S28"/>
    <mergeCell ref="AS33:AS34"/>
    <mergeCell ref="AE33:AE34"/>
    <mergeCell ref="AG33:AG34"/>
    <mergeCell ref="AH33:AH34"/>
    <mergeCell ref="AI33:AI34"/>
    <mergeCell ref="AJ33:AJ34"/>
    <mergeCell ref="AK33:AK34"/>
    <mergeCell ref="AM33:AM34"/>
    <mergeCell ref="AO33:AO34"/>
    <mergeCell ref="AP33:AP34"/>
    <mergeCell ref="M31:M32"/>
    <mergeCell ref="I29:I30"/>
    <mergeCell ref="M29:M30"/>
    <mergeCell ref="O29:O30"/>
    <mergeCell ref="P29:P30"/>
    <mergeCell ref="Q29:Q30"/>
    <mergeCell ref="T29:T30"/>
    <mergeCell ref="U29:U30"/>
    <mergeCell ref="W29:W30"/>
    <mergeCell ref="Y29:Y30"/>
    <mergeCell ref="Z29:Z30"/>
    <mergeCell ref="AA29:AA30"/>
    <mergeCell ref="AB29:AB30"/>
    <mergeCell ref="AC29:AC30"/>
    <mergeCell ref="AE29:AE30"/>
    <mergeCell ref="AG29:AG30"/>
    <mergeCell ref="AH29:AH30"/>
    <mergeCell ref="AO29:AO30"/>
    <mergeCell ref="AP29:AP30"/>
    <mergeCell ref="AQ29:AQ30"/>
    <mergeCell ref="AB33:AB34"/>
    <mergeCell ref="AC33:AC34"/>
    <mergeCell ref="AC43:AC45"/>
    <mergeCell ref="AI29:AI30"/>
    <mergeCell ref="AJ29:AJ30"/>
    <mergeCell ref="AK29:AK30"/>
    <mergeCell ref="AM29:AM30"/>
    <mergeCell ref="AK46:AK47"/>
    <mergeCell ref="AM46:AM47"/>
    <mergeCell ref="AK43:AK45"/>
    <mergeCell ref="AM43:AM45"/>
    <mergeCell ref="M35:M36"/>
    <mergeCell ref="O35:O36"/>
    <mergeCell ref="P35:P36"/>
    <mergeCell ref="AQ46:AQ47"/>
    <mergeCell ref="AR46:AR47"/>
    <mergeCell ref="AQ33:AQ34"/>
    <mergeCell ref="AR33:AR34"/>
    <mergeCell ref="X43:X45"/>
    <mergeCell ref="Y43:AB43"/>
    <mergeCell ref="AR29:AR30"/>
    <mergeCell ref="AM31:AM32"/>
    <mergeCell ref="AO31:AO32"/>
    <mergeCell ref="AP31:AP32"/>
    <mergeCell ref="AQ31:AQ32"/>
    <mergeCell ref="AR31:AR32"/>
    <mergeCell ref="AE43:AE45"/>
    <mergeCell ref="AP46:AP47"/>
    <mergeCell ref="AC46:AC47"/>
    <mergeCell ref="AE46:AE47"/>
    <mergeCell ref="O46:O47"/>
    <mergeCell ref="P46:P47"/>
    <mergeCell ref="S29:S30"/>
    <mergeCell ref="S31:S32"/>
    <mergeCell ref="AP48:AP49"/>
    <mergeCell ref="AQ48:AQ49"/>
    <mergeCell ref="AR48:AR49"/>
    <mergeCell ref="AS48:AS49"/>
    <mergeCell ref="AE48:AE49"/>
    <mergeCell ref="AG48:AG49"/>
    <mergeCell ref="AH48:AH49"/>
    <mergeCell ref="AI48:AI49"/>
    <mergeCell ref="AJ48:AJ49"/>
    <mergeCell ref="AK48:AK49"/>
    <mergeCell ref="AO54:AO55"/>
    <mergeCell ref="AP54:AP55"/>
    <mergeCell ref="AQ54:AQ55"/>
    <mergeCell ref="AR54:AR55"/>
    <mergeCell ref="AS54:AS55"/>
    <mergeCell ref="AQ52:AQ53"/>
    <mergeCell ref="AR52:AR53"/>
    <mergeCell ref="AS52:AS53"/>
    <mergeCell ref="AO50:AO51"/>
    <mergeCell ref="AP50:AP51"/>
    <mergeCell ref="AR50:AR51"/>
    <mergeCell ref="AI52:AI53"/>
    <mergeCell ref="AJ52:AJ53"/>
    <mergeCell ref="AK52:AK53"/>
    <mergeCell ref="AM52:AM53"/>
    <mergeCell ref="AO52:AO53"/>
    <mergeCell ref="AP52:AP53"/>
    <mergeCell ref="AE52:AE53"/>
    <mergeCell ref="AG52:AG53"/>
    <mergeCell ref="AH52:AH53"/>
    <mergeCell ref="AS46:AS47"/>
    <mergeCell ref="AN43:AN45"/>
    <mergeCell ref="AO43:AR43"/>
    <mergeCell ref="AS43:AS45"/>
    <mergeCell ref="AS50:AS51"/>
    <mergeCell ref="AG50:AG51"/>
    <mergeCell ref="AH50:AH51"/>
    <mergeCell ref="AI50:AI51"/>
    <mergeCell ref="AJ50:AJ51"/>
    <mergeCell ref="AE88:AE89"/>
    <mergeCell ref="AG88:AG89"/>
    <mergeCell ref="AH88:AH89"/>
    <mergeCell ref="AI88:AI89"/>
    <mergeCell ref="AJ88:AJ89"/>
    <mergeCell ref="AE90:AE91"/>
    <mergeCell ref="AG90:AG91"/>
    <mergeCell ref="AH90:AH91"/>
    <mergeCell ref="AI90:AI91"/>
    <mergeCell ref="AJ90:AJ91"/>
    <mergeCell ref="AE84:AE85"/>
    <mergeCell ref="AG84:AG85"/>
    <mergeCell ref="AH84:AH85"/>
    <mergeCell ref="AI84:AI85"/>
    <mergeCell ref="AJ84:AJ85"/>
    <mergeCell ref="AE86:AE87"/>
    <mergeCell ref="AG86:AG87"/>
    <mergeCell ref="AH86:AH87"/>
    <mergeCell ref="AI86:AI87"/>
    <mergeCell ref="AJ86:AJ87"/>
    <mergeCell ref="AM79:AM81"/>
    <mergeCell ref="AN79:AN81"/>
    <mergeCell ref="AO79:AR79"/>
    <mergeCell ref="AE100:AE101"/>
    <mergeCell ref="AG100:AG101"/>
    <mergeCell ref="AH100:AH101"/>
    <mergeCell ref="AI100:AI101"/>
    <mergeCell ref="AJ100:AJ101"/>
    <mergeCell ref="AK100:AK101"/>
    <mergeCell ref="AE102:AE103"/>
    <mergeCell ref="AG102:AG103"/>
    <mergeCell ref="AH102:AH103"/>
    <mergeCell ref="AI102:AI103"/>
    <mergeCell ref="AJ102:AJ103"/>
    <mergeCell ref="AK102:AK103"/>
    <mergeCell ref="AE95:AE97"/>
    <mergeCell ref="AF95:AF97"/>
    <mergeCell ref="AG95:AJ95"/>
    <mergeCell ref="AK95:AK97"/>
    <mergeCell ref="AE98:AE99"/>
    <mergeCell ref="AG98:AG99"/>
    <mergeCell ref="AH98:AH99"/>
    <mergeCell ref="AI98:AI99"/>
    <mergeCell ref="AJ98:AJ99"/>
    <mergeCell ref="AK98:AK99"/>
    <mergeCell ref="AK119:AK120"/>
    <mergeCell ref="AE112:AE114"/>
    <mergeCell ref="AF112:AF114"/>
    <mergeCell ref="AG112:AJ112"/>
    <mergeCell ref="AK112:AK114"/>
    <mergeCell ref="AE115:AE116"/>
    <mergeCell ref="AG115:AG116"/>
    <mergeCell ref="AH115:AH116"/>
    <mergeCell ref="AI115:AI116"/>
    <mergeCell ref="AJ115:AJ116"/>
    <mergeCell ref="AK115:AK116"/>
    <mergeCell ref="AE104:AE105"/>
    <mergeCell ref="AG104:AG105"/>
    <mergeCell ref="AH104:AH105"/>
    <mergeCell ref="AI104:AI105"/>
    <mergeCell ref="AJ104:AJ105"/>
    <mergeCell ref="AK104:AK105"/>
    <mergeCell ref="AE106:AE107"/>
    <mergeCell ref="AG106:AG107"/>
    <mergeCell ref="AH106:AH107"/>
    <mergeCell ref="AI106:AI107"/>
    <mergeCell ref="AJ106:AJ107"/>
    <mergeCell ref="AK106:AK107"/>
    <mergeCell ref="AM82:AM83"/>
    <mergeCell ref="AO82:AO83"/>
    <mergeCell ref="AP82:AP83"/>
    <mergeCell ref="AQ82:AQ83"/>
    <mergeCell ref="AR82:AR83"/>
    <mergeCell ref="AE121:AE122"/>
    <mergeCell ref="AG121:AG122"/>
    <mergeCell ref="AH121:AH122"/>
    <mergeCell ref="AI121:AI122"/>
    <mergeCell ref="AJ121:AJ122"/>
    <mergeCell ref="AK121:AK122"/>
    <mergeCell ref="AE123:AE124"/>
    <mergeCell ref="AG123:AG124"/>
    <mergeCell ref="AH123:AH124"/>
    <mergeCell ref="AI123:AI124"/>
    <mergeCell ref="AJ123:AJ124"/>
    <mergeCell ref="AK123:AK124"/>
    <mergeCell ref="AE117:AE118"/>
    <mergeCell ref="AG117:AG118"/>
    <mergeCell ref="AH117:AH118"/>
    <mergeCell ref="AI117:AI118"/>
    <mergeCell ref="AJ117:AJ118"/>
    <mergeCell ref="AK117:AK118"/>
    <mergeCell ref="AE119:AE120"/>
    <mergeCell ref="AG119:AG120"/>
    <mergeCell ref="AH119:AH120"/>
    <mergeCell ref="AI119:AI120"/>
    <mergeCell ref="AJ119:AJ120"/>
    <mergeCell ref="AM88:AM89"/>
    <mergeCell ref="AO88:AO89"/>
    <mergeCell ref="AP88:AP89"/>
    <mergeCell ref="AQ88:AQ89"/>
    <mergeCell ref="AR88:AR89"/>
    <mergeCell ref="AM90:AM91"/>
    <mergeCell ref="AO90:AO91"/>
    <mergeCell ref="AP90:AP91"/>
    <mergeCell ref="AQ90:AQ91"/>
    <mergeCell ref="AR90:AR91"/>
    <mergeCell ref="AM84:AM85"/>
    <mergeCell ref="AO84:AO85"/>
    <mergeCell ref="AP84:AP85"/>
    <mergeCell ref="AQ84:AQ85"/>
    <mergeCell ref="AR84:AR85"/>
    <mergeCell ref="AM86:AM87"/>
    <mergeCell ref="AO86:AO87"/>
    <mergeCell ref="AP86:AP87"/>
    <mergeCell ref="AQ86:AQ87"/>
    <mergeCell ref="AR86:AR87"/>
    <mergeCell ref="AM100:AM101"/>
    <mergeCell ref="AO100:AO101"/>
    <mergeCell ref="AP100:AP101"/>
    <mergeCell ref="AQ100:AQ101"/>
    <mergeCell ref="AR100:AR101"/>
    <mergeCell ref="AS100:AS101"/>
    <mergeCell ref="AM102:AM103"/>
    <mergeCell ref="AO102:AO103"/>
    <mergeCell ref="AP102:AP103"/>
    <mergeCell ref="AQ102:AQ103"/>
    <mergeCell ref="AR102:AR103"/>
    <mergeCell ref="AS102:AS103"/>
    <mergeCell ref="AM95:AM97"/>
    <mergeCell ref="AN95:AN97"/>
    <mergeCell ref="AO95:AR95"/>
    <mergeCell ref="AS95:AS97"/>
    <mergeCell ref="AM98:AM99"/>
    <mergeCell ref="AO98:AO99"/>
    <mergeCell ref="AP98:AP99"/>
    <mergeCell ref="AQ98:AQ99"/>
    <mergeCell ref="AR98:AR99"/>
    <mergeCell ref="AS98:AS99"/>
    <mergeCell ref="AM112:AM114"/>
    <mergeCell ref="AN112:AN114"/>
    <mergeCell ref="AO112:AR112"/>
    <mergeCell ref="AS112:AS114"/>
    <mergeCell ref="AM115:AM116"/>
    <mergeCell ref="AO115:AO116"/>
    <mergeCell ref="AP115:AP116"/>
    <mergeCell ref="AQ115:AQ116"/>
    <mergeCell ref="AR115:AR116"/>
    <mergeCell ref="AS115:AS116"/>
    <mergeCell ref="AM104:AM105"/>
    <mergeCell ref="AO104:AO105"/>
    <mergeCell ref="AP104:AP105"/>
    <mergeCell ref="AQ104:AQ105"/>
    <mergeCell ref="AR104:AR105"/>
    <mergeCell ref="AS104:AS105"/>
    <mergeCell ref="AM106:AM107"/>
    <mergeCell ref="AO106:AO107"/>
    <mergeCell ref="AP106:AP107"/>
    <mergeCell ref="AQ106:AQ107"/>
    <mergeCell ref="AR106:AR107"/>
    <mergeCell ref="AS106:AS107"/>
    <mergeCell ref="AM121:AM122"/>
    <mergeCell ref="AO121:AO122"/>
    <mergeCell ref="AP121:AP122"/>
    <mergeCell ref="AQ121:AQ122"/>
    <mergeCell ref="AR121:AR122"/>
    <mergeCell ref="AS121:AS122"/>
    <mergeCell ref="AM123:AM124"/>
    <mergeCell ref="AO123:AO124"/>
    <mergeCell ref="AP123:AP124"/>
    <mergeCell ref="AQ123:AQ124"/>
    <mergeCell ref="AR123:AR124"/>
    <mergeCell ref="AS123:AS124"/>
    <mergeCell ref="AM117:AM118"/>
    <mergeCell ref="AO117:AO118"/>
    <mergeCell ref="AP117:AP118"/>
    <mergeCell ref="AQ117:AQ118"/>
    <mergeCell ref="AR117:AR118"/>
    <mergeCell ref="AS117:AS118"/>
    <mergeCell ref="AM119:AM120"/>
    <mergeCell ref="AO119:AO120"/>
    <mergeCell ref="AP119:AP120"/>
    <mergeCell ref="AQ119:AQ120"/>
    <mergeCell ref="AR119:AR120"/>
    <mergeCell ref="AS119:AS120"/>
    <mergeCell ref="AX90:AX91"/>
    <mergeCell ref="AY90:AY91"/>
    <mergeCell ref="AZ90:AZ91"/>
    <mergeCell ref="AU84:AU85"/>
    <mergeCell ref="AW84:AW85"/>
    <mergeCell ref="AX84:AX85"/>
    <mergeCell ref="AY84:AY85"/>
    <mergeCell ref="AZ84:AZ85"/>
    <mergeCell ref="AU86:AU87"/>
    <mergeCell ref="AW86:AW87"/>
    <mergeCell ref="AX86:AX87"/>
    <mergeCell ref="AY86:AY87"/>
    <mergeCell ref="AZ86:AZ87"/>
    <mergeCell ref="AU77:AZ77"/>
    <mergeCell ref="AU79:AU81"/>
    <mergeCell ref="AV79:AV81"/>
    <mergeCell ref="AW79:AZ79"/>
    <mergeCell ref="AU82:AU83"/>
    <mergeCell ref="AW82:AW83"/>
    <mergeCell ref="AX82:AX83"/>
    <mergeCell ref="AY82:AY83"/>
    <mergeCell ref="AZ82:AZ83"/>
    <mergeCell ref="BA100:BA101"/>
    <mergeCell ref="AU102:AU103"/>
    <mergeCell ref="AW102:AW103"/>
    <mergeCell ref="AX102:AX103"/>
    <mergeCell ref="AY102:AY103"/>
    <mergeCell ref="AZ102:AZ103"/>
    <mergeCell ref="BA102:BA103"/>
    <mergeCell ref="AU95:AU97"/>
    <mergeCell ref="AV95:AV97"/>
    <mergeCell ref="AW95:AZ95"/>
    <mergeCell ref="BA95:BA97"/>
    <mergeCell ref="AU98:AU99"/>
    <mergeCell ref="AW98:AW99"/>
    <mergeCell ref="AX98:AX99"/>
    <mergeCell ref="AY98:AY99"/>
    <mergeCell ref="AZ98:AZ99"/>
    <mergeCell ref="BA98:BA99"/>
    <mergeCell ref="BA112:BA114"/>
    <mergeCell ref="AU115:AU116"/>
    <mergeCell ref="AW115:AW116"/>
    <mergeCell ref="AX115:AX116"/>
    <mergeCell ref="AY115:AY116"/>
    <mergeCell ref="AZ115:AZ116"/>
    <mergeCell ref="BA115:BA116"/>
    <mergeCell ref="AU104:AU105"/>
    <mergeCell ref="AW104:AW105"/>
    <mergeCell ref="AX104:AX105"/>
    <mergeCell ref="AY104:AY105"/>
    <mergeCell ref="AZ104:AZ105"/>
    <mergeCell ref="BA104:BA105"/>
    <mergeCell ref="AU106:AU107"/>
    <mergeCell ref="AW106:AW107"/>
    <mergeCell ref="AX106:AX107"/>
    <mergeCell ref="AY106:AY107"/>
    <mergeCell ref="AZ106:AZ107"/>
    <mergeCell ref="BA106:BA107"/>
    <mergeCell ref="BA121:BA122"/>
    <mergeCell ref="AU123:AU124"/>
    <mergeCell ref="AW123:AW124"/>
    <mergeCell ref="AX123:AX124"/>
    <mergeCell ref="AY123:AY124"/>
    <mergeCell ref="AZ123:AZ124"/>
    <mergeCell ref="BA123:BA124"/>
    <mergeCell ref="AU117:AU118"/>
    <mergeCell ref="AW117:AW118"/>
    <mergeCell ref="AX117:AX118"/>
    <mergeCell ref="AY117:AY118"/>
    <mergeCell ref="AZ117:AZ118"/>
    <mergeCell ref="BA117:BA118"/>
    <mergeCell ref="AU119:AU120"/>
    <mergeCell ref="AW119:AW120"/>
    <mergeCell ref="AX119:AX120"/>
    <mergeCell ref="AY119:AY120"/>
    <mergeCell ref="AZ119:AZ120"/>
    <mergeCell ref="BA119:BA120"/>
    <mergeCell ref="D68:E70"/>
    <mergeCell ref="P68:Q69"/>
    <mergeCell ref="A63:B63"/>
    <mergeCell ref="C1:I1"/>
    <mergeCell ref="A2:H2"/>
    <mergeCell ref="A22:B22"/>
    <mergeCell ref="A41:B41"/>
    <mergeCell ref="A59:B59"/>
    <mergeCell ref="P64:Q64"/>
    <mergeCell ref="T64:U64"/>
    <mergeCell ref="D64:E64"/>
    <mergeCell ref="H64:I64"/>
    <mergeCell ref="AU121:AU122"/>
    <mergeCell ref="AW121:AW122"/>
    <mergeCell ref="AX121:AX122"/>
    <mergeCell ref="AY121:AY122"/>
    <mergeCell ref="AZ121:AZ122"/>
    <mergeCell ref="AU112:AU114"/>
    <mergeCell ref="AV112:AV114"/>
    <mergeCell ref="AW112:AZ112"/>
    <mergeCell ref="AU100:AU101"/>
    <mergeCell ref="AW100:AW101"/>
    <mergeCell ref="AX100:AX101"/>
    <mergeCell ref="AY100:AY101"/>
    <mergeCell ref="AZ100:AZ101"/>
    <mergeCell ref="AU88:AU89"/>
    <mergeCell ref="AW88:AW89"/>
    <mergeCell ref="AX88:AX89"/>
    <mergeCell ref="AY88:AY89"/>
    <mergeCell ref="AZ88:AZ89"/>
    <mergeCell ref="AU90:AU91"/>
    <mergeCell ref="AW90:AW91"/>
  </mergeCells>
  <pageMargins left="0.25" right="0.25" top="0.75" bottom="0.75" header="0.3" footer="0.3"/>
  <pageSetup paperSize="9"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4 09</vt:lpstr>
      <vt:lpstr>'4 09'!Область_печати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2025-05-14T11:04:07Z</dcterms:modified>
</cp:coreProperties>
</file>